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ia\Downloads\"/>
    </mc:Choice>
  </mc:AlternateContent>
  <xr:revisionPtr revIDLastSave="0" documentId="13_ncr:1_{21AB4AF5-0C76-43B8-B991-30A0CCADE88B}" xr6:coauthVersionLast="47" xr6:coauthVersionMax="47" xr10:uidLastSave="{00000000-0000-0000-0000-000000000000}"/>
  <bookViews>
    <workbookView xWindow="-108" yWindow="-108" windowWidth="23256" windowHeight="12456" tabRatio="891" activeTab="7" xr2:uid="{00000000-000D-0000-FFFF-FFFF00000000}"/>
  </bookViews>
  <sheets>
    <sheet name="Estadistica 2018" sheetId="2" r:id="rId1"/>
    <sheet name="Estadistica 2019" sheetId="9" r:id="rId2"/>
    <sheet name="Estadistica 2020" sheetId="10" r:id="rId3"/>
    <sheet name="Estadistica 2021" sheetId="11" r:id="rId4"/>
    <sheet name="Estadistica 2022" sheetId="12" r:id="rId5"/>
    <sheet name="Estadística 2023" sheetId="13" r:id="rId6"/>
    <sheet name="Estadística 2024" sheetId="14" r:id="rId7"/>
    <sheet name="Estadística 2025" sheetId="15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5" l="1"/>
  <c r="D18" i="15"/>
  <c r="D14" i="15"/>
  <c r="D12" i="15"/>
  <c r="D10" i="15"/>
  <c r="D8" i="15"/>
  <c r="D6" i="15"/>
  <c r="E18" i="14"/>
  <c r="E14" i="14"/>
  <c r="E12" i="14"/>
  <c r="E10" i="14"/>
  <c r="E20" i="14" s="1"/>
  <c r="E8" i="14"/>
  <c r="E6" i="14"/>
  <c r="E25" i="13"/>
  <c r="E20" i="13"/>
  <c r="E18" i="13"/>
  <c r="E14" i="13"/>
  <c r="E10" i="13"/>
  <c r="E8" i="13"/>
  <c r="E6" i="13"/>
  <c r="E29" i="2"/>
  <c r="E27" i="2"/>
  <c r="E25" i="2"/>
  <c r="E20" i="2"/>
  <c r="E18" i="2"/>
  <c r="E25" i="9"/>
  <c r="E20" i="9"/>
  <c r="E18" i="9"/>
  <c r="E25" i="10"/>
  <c r="E20" i="10"/>
  <c r="E18" i="10"/>
  <c r="E25" i="11"/>
  <c r="E20" i="11"/>
  <c r="E18" i="11"/>
  <c r="E25" i="12"/>
  <c r="E20" i="12"/>
  <c r="E18" i="12"/>
  <c r="E14" i="12"/>
  <c r="E12" i="12"/>
  <c r="E10" i="12"/>
  <c r="E8" i="12"/>
  <c r="E6" i="12"/>
  <c r="E14" i="11"/>
  <c r="E12" i="11"/>
  <c r="E10" i="11"/>
  <c r="E8" i="11"/>
  <c r="E6" i="11"/>
  <c r="E14" i="10"/>
  <c r="E12" i="10"/>
  <c r="E10" i="10"/>
  <c r="E8" i="10"/>
  <c r="E6" i="10"/>
  <c r="E14" i="9"/>
  <c r="E12" i="9"/>
  <c r="E10" i="9"/>
  <c r="E8" i="9"/>
  <c r="E6" i="9"/>
  <c r="E14" i="2"/>
  <c r="E12" i="2" l="1"/>
  <c r="E10" i="2"/>
  <c r="E8" i="2"/>
  <c r="E6" i="2"/>
</calcChain>
</file>

<file path=xl/sharedStrings.xml><?xml version="1.0" encoding="utf-8"?>
<sst xmlns="http://schemas.openxmlformats.org/spreadsheetml/2006/main" count="307" uniqueCount="32">
  <si>
    <t>Nº de Resoluciones de la entidad recurridas ante el CTBG</t>
  </si>
  <si>
    <t>Nº de Resoluciones del CTBG favorables a la entidad</t>
  </si>
  <si>
    <t>Nº</t>
  </si>
  <si>
    <t>Porcentaje</t>
  </si>
  <si>
    <t>Nº de Resoluciones del CTBG favorables a los reclamantes</t>
  </si>
  <si>
    <t>Nº de Resoluciones del CTBG favorables a los reclamantes recurridas ante la jurisdicción contencioso-administrativa</t>
  </si>
  <si>
    <t>Tasa de litigiosidad</t>
  </si>
  <si>
    <t xml:space="preserve">Nº </t>
  </si>
  <si>
    <t>Sentencias firmes favorables a la entidad</t>
  </si>
  <si>
    <t xml:space="preserve">Nº de solicitudes de acceso </t>
  </si>
  <si>
    <t>Nº de solicitudes en las que se concede ACCESO TOTAL</t>
  </si>
  <si>
    <t>Nº de solicitudes en las que se concede ACCESO PARCIAL</t>
  </si>
  <si>
    <t>Nº de solicitudes en las que se INADMITE la solicitud</t>
  </si>
  <si>
    <t>Nº de solicitudes en las que se DENIEGA el acceso</t>
  </si>
  <si>
    <t>SOLICITUDES</t>
  </si>
  <si>
    <t>AÑO 2018</t>
  </si>
  <si>
    <t>AÑO 2019</t>
  </si>
  <si>
    <t>AÑO 2020</t>
  </si>
  <si>
    <t>AÑO 2021</t>
  </si>
  <si>
    <t>AÑO 2022</t>
  </si>
  <si>
    <t>Nº de Resoluciones del CTBG favorables a APV recurridas ante la jurisdicción contencioso-administrativa</t>
  </si>
  <si>
    <t>Nº de solicitudes con otras terminaciones (traslados a otros organismos o similares)</t>
  </si>
  <si>
    <t>Sentencias firmes favorables al CTBG o reclamantes</t>
  </si>
  <si>
    <t>Nº de Resoluciones de la APV recurridas directamente ante la jurisdicción Contencioso-administrativa</t>
  </si>
  <si>
    <t>JUDICIALIZACIÓN</t>
  </si>
  <si>
    <t>RECLAMACIÓN PREVIA</t>
  </si>
  <si>
    <t>-</t>
  </si>
  <si>
    <t>AÑO 2023</t>
  </si>
  <si>
    <t>AÑO 2024</t>
  </si>
  <si>
    <t>AÑO 2025</t>
  </si>
  <si>
    <t>Nº de Resoluciones del CTBG favorables a la entidad*</t>
  </si>
  <si>
    <t>*Pendientes de resolución del CTBG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</si>
</sst>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8"/>
      <color rgb="FFFFFFFF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00763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15">
    <xf numFmtId="0" fontId="0" fillId="0" borderId="0" xfId="0"/>
    <xf numFmtId="0" fontId="3" fillId="0" borderId="7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justify" vertical="center" wrapText="1"/>
    </xf>
    <xf numFmtId="0" fontId="0" fillId="5" borderId="9" xfId="0" applyFill="1" applyBorder="1" applyAlignment="1">
      <alignment horizontal="center"/>
    </xf>
    <xf numFmtId="0" fontId="3" fillId="7" borderId="9" xfId="0" applyFont="1" applyFill="1" applyBorder="1" applyAlignment="1">
      <alignment horizontal="justify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justify" vertical="center" wrapText="1"/>
    </xf>
    <xf numFmtId="0" fontId="3" fillId="7" borderId="6" xfId="0" applyFont="1" applyFill="1" applyBorder="1" applyAlignment="1">
      <alignment horizontal="justify" vertical="center" wrapText="1"/>
    </xf>
    <xf numFmtId="9" fontId="3" fillId="0" borderId="6" xfId="1" applyFont="1" applyBorder="1" applyAlignment="1">
      <alignment horizontal="center" vertical="center" wrapText="1"/>
    </xf>
    <xf numFmtId="9" fontId="3" fillId="7" borderId="6" xfId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9" fontId="3" fillId="0" borderId="0" xfId="1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9" fontId="3" fillId="0" borderId="22" xfId="1" applyFont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justify" vertical="center" wrapText="1"/>
    </xf>
    <xf numFmtId="9" fontId="3" fillId="3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textRotation="90" wrapText="1"/>
    </xf>
    <xf numFmtId="9" fontId="3" fillId="9" borderId="6" xfId="1" applyFont="1" applyFill="1" applyBorder="1" applyAlignment="1">
      <alignment horizontal="center" vertical="center" wrapText="1"/>
    </xf>
    <xf numFmtId="0" fontId="3" fillId="11" borderId="6" xfId="0" applyFont="1" applyFill="1" applyBorder="1" applyAlignment="1">
      <alignment horizontal="justify" vertical="center" wrapText="1"/>
    </xf>
    <xf numFmtId="0" fontId="3" fillId="11" borderId="6" xfId="0" applyFont="1" applyFill="1" applyBorder="1" applyAlignment="1">
      <alignment horizontal="center" vertical="center" wrapText="1"/>
    </xf>
    <xf numFmtId="9" fontId="3" fillId="11" borderId="6" xfId="1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9" fontId="5" fillId="11" borderId="6" xfId="1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9" fontId="3" fillId="3" borderId="6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3" fillId="0" borderId="11" xfId="0" applyFont="1" applyBorder="1" applyAlignment="1">
      <alignment horizontal="justify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justify" vertical="center"/>
    </xf>
    <xf numFmtId="0" fontId="3" fillId="0" borderId="7" xfId="0" applyFont="1" applyBorder="1" applyAlignment="1">
      <alignment horizontal="justify" vertical="center"/>
    </xf>
    <xf numFmtId="9" fontId="3" fillId="0" borderId="6" xfId="1" applyFont="1" applyBorder="1" applyAlignment="1">
      <alignment horizontal="center" vertical="center"/>
    </xf>
    <xf numFmtId="0" fontId="3" fillId="7" borderId="9" xfId="0" applyFont="1" applyFill="1" applyBorder="1" applyAlignment="1">
      <alignment horizontal="justify" vertical="center"/>
    </xf>
    <xf numFmtId="0" fontId="3" fillId="7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justify" vertical="center"/>
    </xf>
    <xf numFmtId="0" fontId="3" fillId="7" borderId="7" xfId="0" applyFont="1" applyFill="1" applyBorder="1" applyAlignment="1">
      <alignment horizontal="justify" vertical="center"/>
    </xf>
    <xf numFmtId="9" fontId="3" fillId="7" borderId="6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justify" vertical="center"/>
    </xf>
    <xf numFmtId="0" fontId="3" fillId="0" borderId="6" xfId="0" applyFont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9" fontId="3" fillId="3" borderId="6" xfId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justify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justify" vertical="center"/>
    </xf>
    <xf numFmtId="0" fontId="4" fillId="0" borderId="0" xfId="0" applyFont="1" applyAlignment="1">
      <alignment vertical="center" textRotation="90"/>
    </xf>
    <xf numFmtId="9" fontId="3" fillId="0" borderId="0" xfId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9" fontId="3" fillId="9" borderId="6" xfId="1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justify" vertical="center"/>
    </xf>
    <xf numFmtId="0" fontId="3" fillId="11" borderId="6" xfId="0" applyFont="1" applyFill="1" applyBorder="1" applyAlignment="1">
      <alignment horizontal="center" vertical="center"/>
    </xf>
    <xf numFmtId="9" fontId="3" fillId="11" borderId="6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/>
    </xf>
    <xf numFmtId="0" fontId="3" fillId="11" borderId="8" xfId="0" applyFont="1" applyFill="1" applyBorder="1" applyAlignment="1">
      <alignment horizontal="justify" vertical="center"/>
    </xf>
    <xf numFmtId="0" fontId="3" fillId="11" borderId="6" xfId="0" applyFont="1" applyFill="1" applyBorder="1" applyAlignment="1">
      <alignment horizontal="justify" vertical="center"/>
    </xf>
    <xf numFmtId="0" fontId="4" fillId="2" borderId="12" xfId="0" applyFont="1" applyFill="1" applyBorder="1" applyAlignment="1">
      <alignment horizontal="center" vertical="center" textRotation="90" wrapText="1"/>
    </xf>
    <xf numFmtId="0" fontId="4" fillId="2" borderId="13" xfId="0" applyFont="1" applyFill="1" applyBorder="1" applyAlignment="1">
      <alignment horizontal="center" vertical="center" textRotation="90" wrapText="1"/>
    </xf>
    <xf numFmtId="0" fontId="4" fillId="2" borderId="14" xfId="0" applyFont="1" applyFill="1" applyBorder="1" applyAlignment="1">
      <alignment horizontal="center" vertical="center" textRotation="90" wrapText="1"/>
    </xf>
    <xf numFmtId="0" fontId="3" fillId="4" borderId="18" xfId="0" applyFont="1" applyFill="1" applyBorder="1" applyAlignment="1">
      <alignment horizontal="justify" vertical="center"/>
    </xf>
    <xf numFmtId="0" fontId="3" fillId="4" borderId="19" xfId="0" applyFont="1" applyFill="1" applyBorder="1" applyAlignment="1">
      <alignment horizontal="justify" vertical="center"/>
    </xf>
    <xf numFmtId="0" fontId="3" fillId="0" borderId="21" xfId="0" applyFont="1" applyBorder="1" applyAlignment="1">
      <alignment horizontal="justify" vertical="center"/>
    </xf>
    <xf numFmtId="0" fontId="3" fillId="0" borderId="23" xfId="0" applyFont="1" applyBorder="1" applyAlignment="1">
      <alignment horizontal="justify" vertical="center"/>
    </xf>
    <xf numFmtId="0" fontId="3" fillId="3" borderId="21" xfId="0" applyFont="1" applyFill="1" applyBorder="1" applyAlignment="1">
      <alignment horizontal="justify" vertical="center"/>
    </xf>
    <xf numFmtId="0" fontId="3" fillId="3" borderId="24" xfId="0" applyFont="1" applyFill="1" applyBorder="1" applyAlignment="1">
      <alignment horizontal="justify" vertical="center"/>
    </xf>
    <xf numFmtId="0" fontId="4" fillId="10" borderId="12" xfId="0" applyFont="1" applyFill="1" applyBorder="1" applyAlignment="1">
      <alignment horizontal="center" vertical="center" textRotation="90" wrapText="1"/>
    </xf>
    <xf numFmtId="0" fontId="4" fillId="10" borderId="13" xfId="0" applyFont="1" applyFill="1" applyBorder="1" applyAlignment="1">
      <alignment horizontal="center" vertical="center" textRotation="90" wrapText="1"/>
    </xf>
    <xf numFmtId="0" fontId="4" fillId="10" borderId="14" xfId="0" applyFont="1" applyFill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justify" vertical="center"/>
    </xf>
    <xf numFmtId="0" fontId="3" fillId="0" borderId="17" xfId="0" applyFont="1" applyBorder="1" applyAlignment="1">
      <alignment horizontal="justify" vertical="center"/>
    </xf>
    <xf numFmtId="0" fontId="3" fillId="0" borderId="16" xfId="0" applyFont="1" applyBorder="1" applyAlignment="1">
      <alignment horizontal="justify" vertical="center"/>
    </xf>
    <xf numFmtId="0" fontId="3" fillId="0" borderId="1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9" borderId="5" xfId="0" applyFont="1" applyFill="1" applyBorder="1" applyAlignment="1">
      <alignment horizontal="justify" vertical="center"/>
    </xf>
    <xf numFmtId="0" fontId="3" fillId="9" borderId="4" xfId="0" applyFont="1" applyFill="1" applyBorder="1" applyAlignment="1">
      <alignment horizontal="justify" vertical="center"/>
    </xf>
    <xf numFmtId="0" fontId="1" fillId="8" borderId="0" xfId="0" applyFont="1" applyFill="1" applyAlignment="1">
      <alignment horizontal="center"/>
    </xf>
    <xf numFmtId="0" fontId="0" fillId="5" borderId="2" xfId="0" applyFill="1" applyBorder="1" applyAlignment="1">
      <alignment horizontal="left"/>
    </xf>
    <xf numFmtId="0" fontId="0" fillId="5" borderId="3" xfId="0" applyFill="1" applyBorder="1" applyAlignment="1">
      <alignment horizontal="left"/>
    </xf>
    <xf numFmtId="0" fontId="4" fillId="6" borderId="12" xfId="0" applyFont="1" applyFill="1" applyBorder="1" applyAlignment="1">
      <alignment horizontal="center" vertical="center" textRotation="90" wrapText="1"/>
    </xf>
    <xf numFmtId="0" fontId="4" fillId="6" borderId="13" xfId="0" applyFont="1" applyFill="1" applyBorder="1" applyAlignment="1">
      <alignment horizontal="center" vertical="center" textRotation="90" wrapText="1"/>
    </xf>
    <xf numFmtId="0" fontId="4" fillId="6" borderId="14" xfId="0" applyFont="1" applyFill="1" applyBorder="1" applyAlignment="1">
      <alignment horizontal="center" vertical="center" textRotation="90" wrapText="1"/>
    </xf>
    <xf numFmtId="0" fontId="3" fillId="0" borderId="0" xfId="0" applyFont="1" applyAlignment="1">
      <alignment horizontal="justify" vertical="center"/>
    </xf>
    <xf numFmtId="0" fontId="3" fillId="7" borderId="10" xfId="0" applyFont="1" applyFill="1" applyBorder="1" applyAlignment="1">
      <alignment horizontal="justify" vertical="center"/>
    </xf>
    <xf numFmtId="0" fontId="3" fillId="7" borderId="6" xfId="0" applyFont="1" applyFill="1" applyBorder="1" applyAlignment="1">
      <alignment horizontal="justify" vertical="center"/>
    </xf>
    <xf numFmtId="0" fontId="3" fillId="0" borderId="10" xfId="0" applyFont="1" applyBorder="1" applyAlignment="1">
      <alignment horizontal="justify" vertical="center"/>
    </xf>
    <xf numFmtId="0" fontId="3" fillId="0" borderId="10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7" borderId="10" xfId="0" applyFont="1" applyFill="1" applyBorder="1" applyAlignment="1">
      <alignment horizontal="justify" vertical="center" wrapText="1"/>
    </xf>
    <xf numFmtId="0" fontId="3" fillId="7" borderId="6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17" xfId="0" applyFont="1" applyBorder="1" applyAlignment="1">
      <alignment horizontal="justify" vertical="center" wrapText="1"/>
    </xf>
    <xf numFmtId="0" fontId="3" fillId="0" borderId="16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9" borderId="5" xfId="0" applyFont="1" applyFill="1" applyBorder="1" applyAlignment="1">
      <alignment horizontal="justify" vertical="center" wrapText="1"/>
    </xf>
    <xf numFmtId="0" fontId="3" fillId="9" borderId="4" xfId="0" applyFont="1" applyFill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11" borderId="8" xfId="0" applyFont="1" applyFill="1" applyBorder="1" applyAlignment="1">
      <alignment horizontal="justify" vertical="center" wrapText="1"/>
    </xf>
    <xf numFmtId="0" fontId="3" fillId="11" borderId="6" xfId="0" applyFont="1" applyFill="1" applyBorder="1" applyAlignment="1">
      <alignment horizontal="justify" vertical="center" wrapText="1"/>
    </xf>
    <xf numFmtId="0" fontId="3" fillId="4" borderId="18" xfId="0" applyFont="1" applyFill="1" applyBorder="1" applyAlignment="1">
      <alignment horizontal="justify" vertical="center" wrapText="1"/>
    </xf>
    <xf numFmtId="0" fontId="3" fillId="4" borderId="19" xfId="0" applyFont="1" applyFill="1" applyBorder="1" applyAlignment="1">
      <alignment horizontal="justify" vertical="center" wrapText="1"/>
    </xf>
    <xf numFmtId="0" fontId="3" fillId="0" borderId="21" xfId="0" applyFont="1" applyBorder="1" applyAlignment="1">
      <alignment horizontal="justify" vertical="center" wrapText="1"/>
    </xf>
    <xf numFmtId="0" fontId="3" fillId="0" borderId="23" xfId="0" applyFont="1" applyBorder="1" applyAlignment="1">
      <alignment horizontal="justify" vertical="center" wrapText="1"/>
    </xf>
    <xf numFmtId="0" fontId="3" fillId="3" borderId="21" xfId="0" applyFont="1" applyFill="1" applyBorder="1" applyAlignment="1">
      <alignment horizontal="justify" vertical="center" wrapText="1"/>
    </xf>
    <xf numFmtId="0" fontId="3" fillId="3" borderId="24" xfId="0" applyFont="1" applyFill="1" applyBorder="1" applyAlignment="1">
      <alignment horizontal="justify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E29"/>
  <sheetViews>
    <sheetView workbookViewId="0">
      <selection activeCell="I15" sqref="I15"/>
    </sheetView>
  </sheetViews>
  <sheetFormatPr baseColWidth="10" defaultColWidth="87.88671875" defaultRowHeight="14.4" x14ac:dyDescent="0.3"/>
  <cols>
    <col min="1" max="1" width="2.44140625" customWidth="1"/>
    <col min="2" max="2" width="17.5546875" customWidth="1"/>
    <col min="3" max="3" width="53" bestFit="1" customWidth="1"/>
    <col min="4" max="4" width="10.5546875" bestFit="1" customWidth="1"/>
    <col min="5" max="5" width="10" customWidth="1"/>
    <col min="6" max="6" width="3.109375" customWidth="1"/>
    <col min="7" max="67" width="7.88671875" customWidth="1"/>
  </cols>
  <sheetData>
    <row r="2" spans="2:5" x14ac:dyDescent="0.3">
      <c r="B2" s="84" t="s">
        <v>15</v>
      </c>
      <c r="C2" s="84"/>
      <c r="D2" s="84"/>
      <c r="E2" s="84"/>
    </row>
    <row r="3" spans="2:5" ht="15" thickBot="1" x14ac:dyDescent="0.35"/>
    <row r="4" spans="2:5" ht="15" thickBot="1" x14ac:dyDescent="0.35">
      <c r="C4" s="85" t="s">
        <v>9</v>
      </c>
      <c r="D4" s="86"/>
      <c r="E4" s="6">
        <v>6</v>
      </c>
    </row>
    <row r="5" spans="2:5" ht="15.75" customHeight="1" thickBot="1" x14ac:dyDescent="0.35">
      <c r="B5" s="87" t="s">
        <v>14</v>
      </c>
      <c r="C5" s="98" t="s">
        <v>10</v>
      </c>
      <c r="D5" s="3" t="s">
        <v>2</v>
      </c>
      <c r="E5" s="4">
        <v>4</v>
      </c>
    </row>
    <row r="6" spans="2:5" ht="15" thickBot="1" x14ac:dyDescent="0.35">
      <c r="B6" s="88"/>
      <c r="C6" s="95"/>
      <c r="D6" s="1" t="s">
        <v>3</v>
      </c>
      <c r="E6" s="11">
        <f>E5/E4</f>
        <v>0.66666666666666663</v>
      </c>
    </row>
    <row r="7" spans="2:5" ht="15" thickBot="1" x14ac:dyDescent="0.35">
      <c r="B7" s="88"/>
      <c r="C7" s="96" t="s">
        <v>11</v>
      </c>
      <c r="D7" s="7" t="s">
        <v>2</v>
      </c>
      <c r="E7" s="8">
        <v>1</v>
      </c>
    </row>
    <row r="8" spans="2:5" ht="15" thickBot="1" x14ac:dyDescent="0.35">
      <c r="B8" s="88"/>
      <c r="C8" s="97"/>
      <c r="D8" s="9" t="s">
        <v>3</v>
      </c>
      <c r="E8" s="12">
        <f>E7/E4</f>
        <v>0.16666666666666666</v>
      </c>
    </row>
    <row r="9" spans="2:5" ht="15" thickBot="1" x14ac:dyDescent="0.35">
      <c r="B9" s="88"/>
      <c r="C9" s="94" t="s">
        <v>12</v>
      </c>
      <c r="D9" s="5" t="s">
        <v>2</v>
      </c>
      <c r="E9" s="2">
        <v>1</v>
      </c>
    </row>
    <row r="10" spans="2:5" ht="15" thickBot="1" x14ac:dyDescent="0.35">
      <c r="B10" s="88"/>
      <c r="C10" s="95"/>
      <c r="D10" s="1" t="s">
        <v>3</v>
      </c>
      <c r="E10" s="11">
        <f>E9/E4</f>
        <v>0.16666666666666666</v>
      </c>
    </row>
    <row r="11" spans="2:5" ht="15" thickBot="1" x14ac:dyDescent="0.35">
      <c r="B11" s="88"/>
      <c r="C11" s="96" t="s">
        <v>13</v>
      </c>
      <c r="D11" s="7" t="s">
        <v>2</v>
      </c>
      <c r="E11" s="8">
        <v>0</v>
      </c>
    </row>
    <row r="12" spans="2:5" ht="15" thickBot="1" x14ac:dyDescent="0.35">
      <c r="B12" s="88"/>
      <c r="C12" s="97"/>
      <c r="D12" s="10" t="s">
        <v>3</v>
      </c>
      <c r="E12" s="12">
        <f>E11/E4</f>
        <v>0</v>
      </c>
    </row>
    <row r="13" spans="2:5" ht="15" thickBot="1" x14ac:dyDescent="0.35">
      <c r="B13" s="88"/>
      <c r="C13" s="96" t="s">
        <v>21</v>
      </c>
      <c r="D13" s="7" t="s">
        <v>2</v>
      </c>
      <c r="E13" s="28">
        <v>0</v>
      </c>
    </row>
    <row r="14" spans="2:5" ht="15" thickBot="1" x14ac:dyDescent="0.35">
      <c r="B14" s="89"/>
      <c r="C14" s="97"/>
      <c r="D14" s="10" t="s">
        <v>3</v>
      </c>
      <c r="E14" s="12">
        <f>E13/E4</f>
        <v>0</v>
      </c>
    </row>
    <row r="15" spans="2:5" ht="15" thickBot="1" x14ac:dyDescent="0.35"/>
    <row r="16" spans="2:5" ht="15.75" customHeight="1" thickBot="1" x14ac:dyDescent="0.35">
      <c r="B16" s="65" t="s">
        <v>25</v>
      </c>
      <c r="C16" s="109" t="s">
        <v>0</v>
      </c>
      <c r="D16" s="110"/>
      <c r="E16" s="17">
        <v>1</v>
      </c>
    </row>
    <row r="17" spans="2:5" ht="15" thickBot="1" x14ac:dyDescent="0.35">
      <c r="B17" s="66"/>
      <c r="C17" s="111" t="s">
        <v>1</v>
      </c>
      <c r="D17" s="13" t="s">
        <v>2</v>
      </c>
      <c r="E17" s="18">
        <v>0</v>
      </c>
    </row>
    <row r="18" spans="2:5" ht="15" thickBot="1" x14ac:dyDescent="0.35">
      <c r="B18" s="66"/>
      <c r="C18" s="112"/>
      <c r="D18" s="13" t="s">
        <v>3</v>
      </c>
      <c r="E18" s="19">
        <f>E17/E16</f>
        <v>0</v>
      </c>
    </row>
    <row r="19" spans="2:5" ht="15" thickBot="1" x14ac:dyDescent="0.35">
      <c r="B19" s="66"/>
      <c r="C19" s="113" t="s">
        <v>4</v>
      </c>
      <c r="D19" s="14" t="s">
        <v>2</v>
      </c>
      <c r="E19" s="20">
        <v>1</v>
      </c>
    </row>
    <row r="20" spans="2:5" ht="15" thickBot="1" x14ac:dyDescent="0.35">
      <c r="B20" s="67"/>
      <c r="C20" s="114"/>
      <c r="D20" s="21" t="s">
        <v>3</v>
      </c>
      <c r="E20" s="22">
        <f>E19/E16</f>
        <v>1</v>
      </c>
    </row>
    <row r="21" spans="2:5" ht="15" thickBot="1" x14ac:dyDescent="0.35">
      <c r="B21" s="23"/>
      <c r="C21" s="15"/>
      <c r="D21" s="15"/>
      <c r="E21" s="16"/>
    </row>
    <row r="22" spans="2:5" ht="36" customHeight="1" thickBot="1" x14ac:dyDescent="0.35">
      <c r="B22" s="74" t="s">
        <v>24</v>
      </c>
      <c r="C22" s="99" t="s">
        <v>5</v>
      </c>
      <c r="D22" s="100"/>
      <c r="E22" s="4">
        <v>1</v>
      </c>
    </row>
    <row r="23" spans="2:5" ht="36" customHeight="1" thickBot="1" x14ac:dyDescent="0.35">
      <c r="B23" s="75"/>
      <c r="C23" s="101" t="s">
        <v>20</v>
      </c>
      <c r="D23" s="95"/>
      <c r="E23" s="29">
        <v>0</v>
      </c>
    </row>
    <row r="24" spans="2:5" ht="36" customHeight="1" thickBot="1" x14ac:dyDescent="0.35">
      <c r="B24" s="75"/>
      <c r="C24" s="102" t="s">
        <v>23</v>
      </c>
      <c r="D24" s="103"/>
      <c r="E24" s="29">
        <v>0</v>
      </c>
    </row>
    <row r="25" spans="2:5" ht="15" thickBot="1" x14ac:dyDescent="0.35">
      <c r="B25" s="75"/>
      <c r="C25" s="104" t="s">
        <v>6</v>
      </c>
      <c r="D25" s="105"/>
      <c r="E25" s="24">
        <f>E22+E23+E24/E16</f>
        <v>1</v>
      </c>
    </row>
    <row r="26" spans="2:5" ht="15" thickBot="1" x14ac:dyDescent="0.35">
      <c r="B26" s="75"/>
      <c r="C26" s="106" t="s">
        <v>22</v>
      </c>
      <c r="D26" s="13" t="s">
        <v>7</v>
      </c>
      <c r="E26" s="2">
        <v>1</v>
      </c>
    </row>
    <row r="27" spans="2:5" ht="15" thickBot="1" x14ac:dyDescent="0.35">
      <c r="B27" s="75"/>
      <c r="C27" s="95"/>
      <c r="D27" s="13" t="s">
        <v>3</v>
      </c>
      <c r="E27" s="11">
        <f>E26/E22</f>
        <v>1</v>
      </c>
    </row>
    <row r="28" spans="2:5" ht="15" thickBot="1" x14ac:dyDescent="0.35">
      <c r="B28" s="75"/>
      <c r="C28" s="107" t="s">
        <v>8</v>
      </c>
      <c r="D28" s="25" t="s">
        <v>7</v>
      </c>
      <c r="E28" s="26">
        <v>0</v>
      </c>
    </row>
    <row r="29" spans="2:5" ht="15" thickBot="1" x14ac:dyDescent="0.35">
      <c r="B29" s="76"/>
      <c r="C29" s="108"/>
      <c r="D29" s="25" t="s">
        <v>3</v>
      </c>
      <c r="E29" s="27">
        <f>E28/E22</f>
        <v>0</v>
      </c>
    </row>
  </sheetData>
  <mergeCells count="19">
    <mergeCell ref="C13:C14"/>
    <mergeCell ref="B5:B14"/>
    <mergeCell ref="B16:B20"/>
    <mergeCell ref="C16:D16"/>
    <mergeCell ref="C17:C18"/>
    <mergeCell ref="C19:C20"/>
    <mergeCell ref="B22:B29"/>
    <mergeCell ref="C22:D22"/>
    <mergeCell ref="C23:D23"/>
    <mergeCell ref="C24:D24"/>
    <mergeCell ref="C25:D25"/>
    <mergeCell ref="C26:C27"/>
    <mergeCell ref="C28:C29"/>
    <mergeCell ref="C4:D4"/>
    <mergeCell ref="B2:E2"/>
    <mergeCell ref="C9:C10"/>
    <mergeCell ref="C11:C12"/>
    <mergeCell ref="C5:C6"/>
    <mergeCell ref="C7:C8"/>
  </mergeCells>
  <pageMargins left="0.7" right="0.7" top="0.75" bottom="0.75" header="0.3" footer="0.3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  <pageSetUpPr fitToPage="1"/>
  </sheetPr>
  <dimension ref="B2:E29"/>
  <sheetViews>
    <sheetView topLeftCell="A2" workbookViewId="0">
      <selection activeCell="J24" sqref="J24"/>
    </sheetView>
  </sheetViews>
  <sheetFormatPr baseColWidth="10" defaultColWidth="87.88671875" defaultRowHeight="14.4" x14ac:dyDescent="0.3"/>
  <cols>
    <col min="1" max="1" width="2.44140625" customWidth="1"/>
    <col min="2" max="2" width="17.5546875" customWidth="1"/>
    <col min="3" max="3" width="53" bestFit="1" customWidth="1"/>
    <col min="4" max="4" width="10.5546875" bestFit="1" customWidth="1"/>
    <col min="5" max="5" width="10" customWidth="1"/>
    <col min="6" max="6" width="3.109375" customWidth="1"/>
    <col min="7" max="67" width="7.88671875" customWidth="1"/>
  </cols>
  <sheetData>
    <row r="2" spans="2:5" x14ac:dyDescent="0.3">
      <c r="B2" s="84" t="s">
        <v>16</v>
      </c>
      <c r="C2" s="84"/>
      <c r="D2" s="84"/>
      <c r="E2" s="84"/>
    </row>
    <row r="3" spans="2:5" ht="15" thickBot="1" x14ac:dyDescent="0.35"/>
    <row r="4" spans="2:5" ht="15" thickBot="1" x14ac:dyDescent="0.35">
      <c r="C4" s="85" t="s">
        <v>9</v>
      </c>
      <c r="D4" s="86"/>
      <c r="E4" s="6">
        <v>3</v>
      </c>
    </row>
    <row r="5" spans="2:5" ht="15.75" customHeight="1" thickBot="1" x14ac:dyDescent="0.35">
      <c r="B5" s="87" t="s">
        <v>14</v>
      </c>
      <c r="C5" s="98" t="s">
        <v>10</v>
      </c>
      <c r="D5" s="3" t="s">
        <v>2</v>
      </c>
      <c r="E5" s="4">
        <v>2</v>
      </c>
    </row>
    <row r="6" spans="2:5" ht="15" thickBot="1" x14ac:dyDescent="0.35">
      <c r="B6" s="88"/>
      <c r="C6" s="95"/>
      <c r="D6" s="1" t="s">
        <v>3</v>
      </c>
      <c r="E6" s="11">
        <f>E5/E4</f>
        <v>0.66666666666666663</v>
      </c>
    </row>
    <row r="7" spans="2:5" ht="15" thickBot="1" x14ac:dyDescent="0.35">
      <c r="B7" s="88"/>
      <c r="C7" s="96" t="s">
        <v>11</v>
      </c>
      <c r="D7" s="7" t="s">
        <v>2</v>
      </c>
      <c r="E7" s="8">
        <v>0</v>
      </c>
    </row>
    <row r="8" spans="2:5" ht="15" thickBot="1" x14ac:dyDescent="0.35">
      <c r="B8" s="88"/>
      <c r="C8" s="97"/>
      <c r="D8" s="9" t="s">
        <v>3</v>
      </c>
      <c r="E8" s="12">
        <f>E7/E4</f>
        <v>0</v>
      </c>
    </row>
    <row r="9" spans="2:5" ht="15" thickBot="1" x14ac:dyDescent="0.35">
      <c r="B9" s="88"/>
      <c r="C9" s="94" t="s">
        <v>12</v>
      </c>
      <c r="D9" s="5" t="s">
        <v>2</v>
      </c>
      <c r="E9" s="2">
        <v>1</v>
      </c>
    </row>
    <row r="10" spans="2:5" ht="15" thickBot="1" x14ac:dyDescent="0.35">
      <c r="B10" s="88"/>
      <c r="C10" s="95"/>
      <c r="D10" s="1" t="s">
        <v>3</v>
      </c>
      <c r="E10" s="11">
        <f>E9/E4</f>
        <v>0.33333333333333331</v>
      </c>
    </row>
    <row r="11" spans="2:5" ht="15" thickBot="1" x14ac:dyDescent="0.35">
      <c r="B11" s="88"/>
      <c r="C11" s="96" t="s">
        <v>13</v>
      </c>
      <c r="D11" s="7" t="s">
        <v>2</v>
      </c>
      <c r="E11" s="8">
        <v>0</v>
      </c>
    </row>
    <row r="12" spans="2:5" ht="15" thickBot="1" x14ac:dyDescent="0.35">
      <c r="B12" s="88"/>
      <c r="C12" s="97"/>
      <c r="D12" s="10" t="s">
        <v>3</v>
      </c>
      <c r="E12" s="12">
        <f>E11/E4</f>
        <v>0</v>
      </c>
    </row>
    <row r="13" spans="2:5" ht="15" thickBot="1" x14ac:dyDescent="0.35">
      <c r="B13" s="88"/>
      <c r="C13" s="96" t="s">
        <v>21</v>
      </c>
      <c r="D13" s="7" t="s">
        <v>2</v>
      </c>
      <c r="E13" s="28">
        <v>0</v>
      </c>
    </row>
    <row r="14" spans="2:5" ht="15" thickBot="1" x14ac:dyDescent="0.35">
      <c r="B14" s="89"/>
      <c r="C14" s="97"/>
      <c r="D14" s="10" t="s">
        <v>3</v>
      </c>
      <c r="E14" s="12">
        <f>E13/E4</f>
        <v>0</v>
      </c>
    </row>
    <row r="15" spans="2:5" ht="15" thickBot="1" x14ac:dyDescent="0.35"/>
    <row r="16" spans="2:5" ht="15.75" customHeight="1" thickBot="1" x14ac:dyDescent="0.35">
      <c r="B16" s="65" t="s">
        <v>25</v>
      </c>
      <c r="C16" s="109" t="s">
        <v>0</v>
      </c>
      <c r="D16" s="110"/>
      <c r="E16" s="17">
        <v>1</v>
      </c>
    </row>
    <row r="17" spans="2:5" ht="15" thickBot="1" x14ac:dyDescent="0.35">
      <c r="B17" s="66"/>
      <c r="C17" s="111" t="s">
        <v>1</v>
      </c>
      <c r="D17" s="13" t="s">
        <v>2</v>
      </c>
      <c r="E17" s="18">
        <v>0</v>
      </c>
    </row>
    <row r="18" spans="2:5" ht="15" thickBot="1" x14ac:dyDescent="0.35">
      <c r="B18" s="66"/>
      <c r="C18" s="112"/>
      <c r="D18" s="13" t="s">
        <v>3</v>
      </c>
      <c r="E18" s="19">
        <f>E17/E16</f>
        <v>0</v>
      </c>
    </row>
    <row r="19" spans="2:5" ht="15" thickBot="1" x14ac:dyDescent="0.35">
      <c r="B19" s="66"/>
      <c r="C19" s="113" t="s">
        <v>4</v>
      </c>
      <c r="D19" s="14" t="s">
        <v>2</v>
      </c>
      <c r="E19" s="20">
        <v>1</v>
      </c>
    </row>
    <row r="20" spans="2:5" ht="15" thickBot="1" x14ac:dyDescent="0.35">
      <c r="B20" s="67"/>
      <c r="C20" s="114"/>
      <c r="D20" s="21" t="s">
        <v>3</v>
      </c>
      <c r="E20" s="22">
        <f>E19/E16</f>
        <v>1</v>
      </c>
    </row>
    <row r="21" spans="2:5" ht="15" thickBot="1" x14ac:dyDescent="0.35">
      <c r="B21" s="23"/>
      <c r="C21" s="15"/>
      <c r="D21" s="15"/>
      <c r="E21" s="16"/>
    </row>
    <row r="22" spans="2:5" ht="36" customHeight="1" thickBot="1" x14ac:dyDescent="0.35">
      <c r="B22" s="74" t="s">
        <v>24</v>
      </c>
      <c r="C22" s="99" t="s">
        <v>5</v>
      </c>
      <c r="D22" s="100"/>
      <c r="E22" s="4">
        <v>0</v>
      </c>
    </row>
    <row r="23" spans="2:5" ht="36" customHeight="1" thickBot="1" x14ac:dyDescent="0.35">
      <c r="B23" s="75"/>
      <c r="C23" s="101" t="s">
        <v>20</v>
      </c>
      <c r="D23" s="95"/>
      <c r="E23" s="29">
        <v>0</v>
      </c>
    </row>
    <row r="24" spans="2:5" ht="36" customHeight="1" thickBot="1" x14ac:dyDescent="0.35">
      <c r="B24" s="75"/>
      <c r="C24" s="102" t="s">
        <v>23</v>
      </c>
      <c r="D24" s="103"/>
      <c r="E24" s="29">
        <v>0</v>
      </c>
    </row>
    <row r="25" spans="2:5" ht="15" thickBot="1" x14ac:dyDescent="0.35">
      <c r="B25" s="75"/>
      <c r="C25" s="104" t="s">
        <v>6</v>
      </c>
      <c r="D25" s="105"/>
      <c r="E25" s="24">
        <f>E22+E23+E24/E16</f>
        <v>0</v>
      </c>
    </row>
    <row r="26" spans="2:5" ht="15" thickBot="1" x14ac:dyDescent="0.35">
      <c r="B26" s="75"/>
      <c r="C26" s="106" t="s">
        <v>22</v>
      </c>
      <c r="D26" s="13" t="s">
        <v>7</v>
      </c>
      <c r="E26" s="2">
        <v>0</v>
      </c>
    </row>
    <row r="27" spans="2:5" ht="15" thickBot="1" x14ac:dyDescent="0.35">
      <c r="B27" s="75"/>
      <c r="C27" s="95"/>
      <c r="D27" s="13" t="s">
        <v>3</v>
      </c>
      <c r="E27" s="11" t="s">
        <v>26</v>
      </c>
    </row>
    <row r="28" spans="2:5" ht="15" thickBot="1" x14ac:dyDescent="0.35">
      <c r="B28" s="75"/>
      <c r="C28" s="107" t="s">
        <v>8</v>
      </c>
      <c r="D28" s="25" t="s">
        <v>7</v>
      </c>
      <c r="E28" s="26">
        <v>0</v>
      </c>
    </row>
    <row r="29" spans="2:5" ht="15" thickBot="1" x14ac:dyDescent="0.35">
      <c r="B29" s="76"/>
      <c r="C29" s="108"/>
      <c r="D29" s="25" t="s">
        <v>3</v>
      </c>
      <c r="E29" s="27" t="s">
        <v>26</v>
      </c>
    </row>
  </sheetData>
  <mergeCells count="19">
    <mergeCell ref="B22:B29"/>
    <mergeCell ref="C24:D24"/>
    <mergeCell ref="C25:D25"/>
    <mergeCell ref="C28:C29"/>
    <mergeCell ref="C16:D16"/>
    <mergeCell ref="C17:C18"/>
    <mergeCell ref="C19:C20"/>
    <mergeCell ref="C22:D22"/>
    <mergeCell ref="C23:D23"/>
    <mergeCell ref="C26:C27"/>
    <mergeCell ref="B16:B20"/>
    <mergeCell ref="B2:E2"/>
    <mergeCell ref="C4:D4"/>
    <mergeCell ref="B5:B14"/>
    <mergeCell ref="C5:C6"/>
    <mergeCell ref="C7:C8"/>
    <mergeCell ref="C9:C10"/>
    <mergeCell ref="C11:C12"/>
    <mergeCell ref="C13:C14"/>
  </mergeCells>
  <pageMargins left="0.7" right="0.7" top="0.75" bottom="0.75" header="0.3" footer="0.3"/>
  <pageSetup paperSize="9" scale="9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E29"/>
  <sheetViews>
    <sheetView topLeftCell="A6" workbookViewId="0">
      <selection activeCell="E30" sqref="E30"/>
    </sheetView>
  </sheetViews>
  <sheetFormatPr baseColWidth="10" defaultColWidth="87.88671875" defaultRowHeight="14.4" x14ac:dyDescent="0.3"/>
  <cols>
    <col min="1" max="1" width="2.44140625" customWidth="1"/>
    <col min="2" max="2" width="17.5546875" customWidth="1"/>
    <col min="3" max="3" width="53" bestFit="1" customWidth="1"/>
    <col min="4" max="4" width="10.5546875" bestFit="1" customWidth="1"/>
    <col min="5" max="5" width="10" customWidth="1"/>
    <col min="6" max="6" width="3.109375" customWidth="1"/>
    <col min="7" max="67" width="7.88671875" customWidth="1"/>
  </cols>
  <sheetData>
    <row r="2" spans="2:5" x14ac:dyDescent="0.3">
      <c r="B2" s="84" t="s">
        <v>17</v>
      </c>
      <c r="C2" s="84"/>
      <c r="D2" s="84"/>
      <c r="E2" s="84"/>
    </row>
    <row r="3" spans="2:5" ht="15" thickBot="1" x14ac:dyDescent="0.35"/>
    <row r="4" spans="2:5" ht="15" thickBot="1" x14ac:dyDescent="0.35">
      <c r="C4" s="85" t="s">
        <v>9</v>
      </c>
      <c r="D4" s="86"/>
      <c r="E4" s="6">
        <v>9</v>
      </c>
    </row>
    <row r="5" spans="2:5" ht="15.75" customHeight="1" thickBot="1" x14ac:dyDescent="0.35">
      <c r="B5" s="87" t="s">
        <v>14</v>
      </c>
      <c r="C5" s="98" t="s">
        <v>10</v>
      </c>
      <c r="D5" s="3" t="s">
        <v>2</v>
      </c>
      <c r="E5" s="4">
        <v>0</v>
      </c>
    </row>
    <row r="6" spans="2:5" ht="15" thickBot="1" x14ac:dyDescent="0.35">
      <c r="B6" s="88"/>
      <c r="C6" s="95"/>
      <c r="D6" s="1" t="s">
        <v>3</v>
      </c>
      <c r="E6" s="11">
        <f>E5/E4</f>
        <v>0</v>
      </c>
    </row>
    <row r="7" spans="2:5" ht="15" thickBot="1" x14ac:dyDescent="0.35">
      <c r="B7" s="88"/>
      <c r="C7" s="96" t="s">
        <v>11</v>
      </c>
      <c r="D7" s="7" t="s">
        <v>2</v>
      </c>
      <c r="E7" s="8">
        <v>2</v>
      </c>
    </row>
    <row r="8" spans="2:5" ht="15" thickBot="1" x14ac:dyDescent="0.35">
      <c r="B8" s="88"/>
      <c r="C8" s="97"/>
      <c r="D8" s="9" t="s">
        <v>3</v>
      </c>
      <c r="E8" s="12">
        <f>E7/E4</f>
        <v>0.22222222222222221</v>
      </c>
    </row>
    <row r="9" spans="2:5" ht="15" thickBot="1" x14ac:dyDescent="0.35">
      <c r="B9" s="88"/>
      <c r="C9" s="94" t="s">
        <v>12</v>
      </c>
      <c r="D9" s="5" t="s">
        <v>2</v>
      </c>
      <c r="E9" s="2">
        <v>2</v>
      </c>
    </row>
    <row r="10" spans="2:5" ht="15" thickBot="1" x14ac:dyDescent="0.35">
      <c r="B10" s="88"/>
      <c r="C10" s="95"/>
      <c r="D10" s="1" t="s">
        <v>3</v>
      </c>
      <c r="E10" s="11">
        <f>E9/E4</f>
        <v>0.22222222222222221</v>
      </c>
    </row>
    <row r="11" spans="2:5" ht="15" thickBot="1" x14ac:dyDescent="0.35">
      <c r="B11" s="88"/>
      <c r="C11" s="96" t="s">
        <v>13</v>
      </c>
      <c r="D11" s="7" t="s">
        <v>2</v>
      </c>
      <c r="E11" s="8">
        <v>1</v>
      </c>
    </row>
    <row r="12" spans="2:5" ht="15" thickBot="1" x14ac:dyDescent="0.35">
      <c r="B12" s="88"/>
      <c r="C12" s="97"/>
      <c r="D12" s="10" t="s">
        <v>3</v>
      </c>
      <c r="E12" s="12">
        <f>E11/E4</f>
        <v>0.1111111111111111</v>
      </c>
    </row>
    <row r="13" spans="2:5" ht="15" thickBot="1" x14ac:dyDescent="0.35">
      <c r="B13" s="88"/>
      <c r="C13" s="96" t="s">
        <v>21</v>
      </c>
      <c r="D13" s="7" t="s">
        <v>2</v>
      </c>
      <c r="E13" s="28">
        <v>4</v>
      </c>
    </row>
    <row r="14" spans="2:5" ht="15" thickBot="1" x14ac:dyDescent="0.35">
      <c r="B14" s="89"/>
      <c r="C14" s="97"/>
      <c r="D14" s="10" t="s">
        <v>3</v>
      </c>
      <c r="E14" s="12">
        <f>E13/E4</f>
        <v>0.44444444444444442</v>
      </c>
    </row>
    <row r="15" spans="2:5" ht="15" thickBot="1" x14ac:dyDescent="0.35"/>
    <row r="16" spans="2:5" ht="15.75" customHeight="1" thickBot="1" x14ac:dyDescent="0.35">
      <c r="B16" s="65" t="s">
        <v>25</v>
      </c>
      <c r="C16" s="109" t="s">
        <v>0</v>
      </c>
      <c r="D16" s="110"/>
      <c r="E16" s="17">
        <v>1</v>
      </c>
    </row>
    <row r="17" spans="2:5" ht="15" thickBot="1" x14ac:dyDescent="0.35">
      <c r="B17" s="66"/>
      <c r="C17" s="111" t="s">
        <v>1</v>
      </c>
      <c r="D17" s="13" t="s">
        <v>2</v>
      </c>
      <c r="E17" s="18">
        <v>0</v>
      </c>
    </row>
    <row r="18" spans="2:5" ht="15" thickBot="1" x14ac:dyDescent="0.35">
      <c r="B18" s="66"/>
      <c r="C18" s="112"/>
      <c r="D18" s="13" t="s">
        <v>3</v>
      </c>
      <c r="E18" s="19">
        <f>E17/E16</f>
        <v>0</v>
      </c>
    </row>
    <row r="19" spans="2:5" ht="15" thickBot="1" x14ac:dyDescent="0.35">
      <c r="B19" s="66"/>
      <c r="C19" s="113" t="s">
        <v>4</v>
      </c>
      <c r="D19" s="14" t="s">
        <v>2</v>
      </c>
      <c r="E19" s="20">
        <v>1</v>
      </c>
    </row>
    <row r="20" spans="2:5" ht="15" thickBot="1" x14ac:dyDescent="0.35">
      <c r="B20" s="67"/>
      <c r="C20" s="114"/>
      <c r="D20" s="21" t="s">
        <v>3</v>
      </c>
      <c r="E20" s="22">
        <f>E19/E16</f>
        <v>1</v>
      </c>
    </row>
    <row r="21" spans="2:5" ht="15" thickBot="1" x14ac:dyDescent="0.35">
      <c r="B21" s="23"/>
      <c r="C21" s="15"/>
      <c r="D21" s="15"/>
      <c r="E21" s="16"/>
    </row>
    <row r="22" spans="2:5" ht="36" customHeight="1" thickBot="1" x14ac:dyDescent="0.35">
      <c r="B22" s="74" t="s">
        <v>24</v>
      </c>
      <c r="C22" s="99" t="s">
        <v>5</v>
      </c>
      <c r="D22" s="100"/>
      <c r="E22" s="4">
        <v>0</v>
      </c>
    </row>
    <row r="23" spans="2:5" ht="36" customHeight="1" thickBot="1" x14ac:dyDescent="0.35">
      <c r="B23" s="75"/>
      <c r="C23" s="101" t="s">
        <v>20</v>
      </c>
      <c r="D23" s="95"/>
      <c r="E23" s="29">
        <v>0</v>
      </c>
    </row>
    <row r="24" spans="2:5" ht="36" customHeight="1" thickBot="1" x14ac:dyDescent="0.35">
      <c r="B24" s="75"/>
      <c r="C24" s="102" t="s">
        <v>23</v>
      </c>
      <c r="D24" s="103"/>
      <c r="E24" s="29">
        <v>0</v>
      </c>
    </row>
    <row r="25" spans="2:5" ht="15" thickBot="1" x14ac:dyDescent="0.35">
      <c r="B25" s="75"/>
      <c r="C25" s="104" t="s">
        <v>6</v>
      </c>
      <c r="D25" s="105"/>
      <c r="E25" s="24">
        <f>E22+E23+E24/E16</f>
        <v>0</v>
      </c>
    </row>
    <row r="26" spans="2:5" ht="15" thickBot="1" x14ac:dyDescent="0.35">
      <c r="B26" s="75"/>
      <c r="C26" s="106" t="s">
        <v>22</v>
      </c>
      <c r="D26" s="13" t="s">
        <v>7</v>
      </c>
      <c r="E26" s="2">
        <v>0</v>
      </c>
    </row>
    <row r="27" spans="2:5" ht="15" thickBot="1" x14ac:dyDescent="0.35">
      <c r="B27" s="75"/>
      <c r="C27" s="95"/>
      <c r="D27" s="13" t="s">
        <v>3</v>
      </c>
      <c r="E27" s="11" t="s">
        <v>26</v>
      </c>
    </row>
    <row r="28" spans="2:5" ht="15" thickBot="1" x14ac:dyDescent="0.35">
      <c r="B28" s="75"/>
      <c r="C28" s="107" t="s">
        <v>8</v>
      </c>
      <c r="D28" s="25" t="s">
        <v>7</v>
      </c>
      <c r="E28" s="26">
        <v>0</v>
      </c>
    </row>
    <row r="29" spans="2:5" ht="15" thickBot="1" x14ac:dyDescent="0.35">
      <c r="B29" s="76"/>
      <c r="C29" s="108"/>
      <c r="D29" s="25" t="s">
        <v>3</v>
      </c>
      <c r="E29" s="27" t="s">
        <v>26</v>
      </c>
    </row>
  </sheetData>
  <mergeCells count="19">
    <mergeCell ref="B22:B29"/>
    <mergeCell ref="C24:D24"/>
    <mergeCell ref="C25:D25"/>
    <mergeCell ref="C28:C29"/>
    <mergeCell ref="C16:D16"/>
    <mergeCell ref="C17:C18"/>
    <mergeCell ref="C19:C20"/>
    <mergeCell ref="C22:D22"/>
    <mergeCell ref="C23:D23"/>
    <mergeCell ref="C26:C27"/>
    <mergeCell ref="B16:B20"/>
    <mergeCell ref="B2:E2"/>
    <mergeCell ref="C4:D4"/>
    <mergeCell ref="B5:B14"/>
    <mergeCell ref="C5:C6"/>
    <mergeCell ref="C7:C8"/>
    <mergeCell ref="C9:C10"/>
    <mergeCell ref="C11:C12"/>
    <mergeCell ref="C13:C14"/>
  </mergeCells>
  <pageMargins left="0.7" right="0.7" top="0.75" bottom="0.75" header="0.3" footer="0.3"/>
  <pageSetup paperSize="9" scale="9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  <pageSetUpPr fitToPage="1"/>
  </sheetPr>
  <dimension ref="B2:E29"/>
  <sheetViews>
    <sheetView workbookViewId="0">
      <selection activeCell="I24" sqref="I24"/>
    </sheetView>
  </sheetViews>
  <sheetFormatPr baseColWidth="10" defaultColWidth="87.88671875" defaultRowHeight="14.4" x14ac:dyDescent="0.3"/>
  <cols>
    <col min="1" max="1" width="2.44140625" customWidth="1"/>
    <col min="2" max="2" width="17.5546875" customWidth="1"/>
    <col min="3" max="3" width="53" bestFit="1" customWidth="1"/>
    <col min="4" max="4" width="10.5546875" bestFit="1" customWidth="1"/>
    <col min="5" max="5" width="10" customWidth="1"/>
    <col min="6" max="6" width="3.109375" customWidth="1"/>
    <col min="7" max="67" width="7.88671875" customWidth="1"/>
  </cols>
  <sheetData>
    <row r="2" spans="2:5" x14ac:dyDescent="0.3">
      <c r="B2" s="84" t="s">
        <v>18</v>
      </c>
      <c r="C2" s="84"/>
      <c r="D2" s="84"/>
      <c r="E2" s="84"/>
    </row>
    <row r="3" spans="2:5" ht="15" thickBot="1" x14ac:dyDescent="0.35"/>
    <row r="4" spans="2:5" ht="15" thickBot="1" x14ac:dyDescent="0.35">
      <c r="C4" s="85" t="s">
        <v>9</v>
      </c>
      <c r="D4" s="86"/>
      <c r="E4" s="6">
        <v>25</v>
      </c>
    </row>
    <row r="5" spans="2:5" ht="15.75" customHeight="1" thickBot="1" x14ac:dyDescent="0.35">
      <c r="B5" s="87" t="s">
        <v>14</v>
      </c>
      <c r="C5" s="98" t="s">
        <v>10</v>
      </c>
      <c r="D5" s="3" t="s">
        <v>2</v>
      </c>
      <c r="E5" s="4">
        <v>19</v>
      </c>
    </row>
    <row r="6" spans="2:5" ht="15" thickBot="1" x14ac:dyDescent="0.35">
      <c r="B6" s="88"/>
      <c r="C6" s="95"/>
      <c r="D6" s="1" t="s">
        <v>3</v>
      </c>
      <c r="E6" s="11">
        <f>E5/E4</f>
        <v>0.76</v>
      </c>
    </row>
    <row r="7" spans="2:5" ht="15" thickBot="1" x14ac:dyDescent="0.35">
      <c r="B7" s="88"/>
      <c r="C7" s="96" t="s">
        <v>11</v>
      </c>
      <c r="D7" s="7" t="s">
        <v>2</v>
      </c>
      <c r="E7" s="8">
        <v>2</v>
      </c>
    </row>
    <row r="8" spans="2:5" ht="15" thickBot="1" x14ac:dyDescent="0.35">
      <c r="B8" s="88"/>
      <c r="C8" s="97"/>
      <c r="D8" s="9" t="s">
        <v>3</v>
      </c>
      <c r="E8" s="12">
        <f>E7/E4</f>
        <v>0.08</v>
      </c>
    </row>
    <row r="9" spans="2:5" ht="15" thickBot="1" x14ac:dyDescent="0.35">
      <c r="B9" s="88"/>
      <c r="C9" s="94" t="s">
        <v>12</v>
      </c>
      <c r="D9" s="5" t="s">
        <v>2</v>
      </c>
      <c r="E9" s="2">
        <v>0</v>
      </c>
    </row>
    <row r="10" spans="2:5" ht="15" thickBot="1" x14ac:dyDescent="0.35">
      <c r="B10" s="88"/>
      <c r="C10" s="95"/>
      <c r="D10" s="1" t="s">
        <v>3</v>
      </c>
      <c r="E10" s="11">
        <f>E9/E4</f>
        <v>0</v>
      </c>
    </row>
    <row r="11" spans="2:5" ht="15" thickBot="1" x14ac:dyDescent="0.35">
      <c r="B11" s="88"/>
      <c r="C11" s="96" t="s">
        <v>13</v>
      </c>
      <c r="D11" s="7" t="s">
        <v>2</v>
      </c>
      <c r="E11" s="8">
        <v>0</v>
      </c>
    </row>
    <row r="12" spans="2:5" ht="15" thickBot="1" x14ac:dyDescent="0.35">
      <c r="B12" s="88"/>
      <c r="C12" s="97"/>
      <c r="D12" s="10" t="s">
        <v>3</v>
      </c>
      <c r="E12" s="12">
        <f>E11/E4</f>
        <v>0</v>
      </c>
    </row>
    <row r="13" spans="2:5" ht="15" thickBot="1" x14ac:dyDescent="0.35">
      <c r="B13" s="88"/>
      <c r="C13" s="96" t="s">
        <v>21</v>
      </c>
      <c r="D13" s="7" t="s">
        <v>2</v>
      </c>
      <c r="E13" s="28">
        <v>4</v>
      </c>
    </row>
    <row r="14" spans="2:5" ht="15" thickBot="1" x14ac:dyDescent="0.35">
      <c r="B14" s="89"/>
      <c r="C14" s="97"/>
      <c r="D14" s="10" t="s">
        <v>3</v>
      </c>
      <c r="E14" s="12">
        <f>E13/E4</f>
        <v>0.16</v>
      </c>
    </row>
    <row r="15" spans="2:5" ht="15" thickBot="1" x14ac:dyDescent="0.35"/>
    <row r="16" spans="2:5" ht="15.75" customHeight="1" thickBot="1" x14ac:dyDescent="0.35">
      <c r="B16" s="65" t="s">
        <v>25</v>
      </c>
      <c r="C16" s="109" t="s">
        <v>0</v>
      </c>
      <c r="D16" s="110"/>
      <c r="E16" s="17">
        <v>1</v>
      </c>
    </row>
    <row r="17" spans="2:5" ht="15" thickBot="1" x14ac:dyDescent="0.35">
      <c r="B17" s="66"/>
      <c r="C17" s="111" t="s">
        <v>1</v>
      </c>
      <c r="D17" s="13" t="s">
        <v>2</v>
      </c>
      <c r="E17" s="18">
        <v>1</v>
      </c>
    </row>
    <row r="18" spans="2:5" ht="15" thickBot="1" x14ac:dyDescent="0.35">
      <c r="B18" s="66"/>
      <c r="C18" s="112"/>
      <c r="D18" s="13" t="s">
        <v>3</v>
      </c>
      <c r="E18" s="19">
        <f>E17/E16</f>
        <v>1</v>
      </c>
    </row>
    <row r="19" spans="2:5" ht="15" thickBot="1" x14ac:dyDescent="0.35">
      <c r="B19" s="66"/>
      <c r="C19" s="113" t="s">
        <v>4</v>
      </c>
      <c r="D19" s="14" t="s">
        <v>2</v>
      </c>
      <c r="E19" s="20">
        <v>0</v>
      </c>
    </row>
    <row r="20" spans="2:5" ht="15" thickBot="1" x14ac:dyDescent="0.35">
      <c r="B20" s="67"/>
      <c r="C20" s="114"/>
      <c r="D20" s="21" t="s">
        <v>3</v>
      </c>
      <c r="E20" s="22">
        <f>E19/E16</f>
        <v>0</v>
      </c>
    </row>
    <row r="21" spans="2:5" ht="15" thickBot="1" x14ac:dyDescent="0.35">
      <c r="B21" s="23"/>
      <c r="C21" s="15"/>
      <c r="D21" s="15"/>
      <c r="E21" s="16"/>
    </row>
    <row r="22" spans="2:5" ht="36" customHeight="1" thickBot="1" x14ac:dyDescent="0.35">
      <c r="B22" s="74" t="s">
        <v>24</v>
      </c>
      <c r="C22" s="99" t="s">
        <v>5</v>
      </c>
      <c r="D22" s="100"/>
      <c r="E22" s="4">
        <v>0</v>
      </c>
    </row>
    <row r="23" spans="2:5" ht="36" customHeight="1" thickBot="1" x14ac:dyDescent="0.35">
      <c r="B23" s="75"/>
      <c r="C23" s="101" t="s">
        <v>20</v>
      </c>
      <c r="D23" s="95"/>
      <c r="E23" s="29">
        <v>1</v>
      </c>
    </row>
    <row r="24" spans="2:5" ht="36" customHeight="1" thickBot="1" x14ac:dyDescent="0.35">
      <c r="B24" s="75"/>
      <c r="C24" s="102" t="s">
        <v>23</v>
      </c>
      <c r="D24" s="103"/>
      <c r="E24" s="29">
        <v>1</v>
      </c>
    </row>
    <row r="25" spans="2:5" ht="15" thickBot="1" x14ac:dyDescent="0.35">
      <c r="B25" s="75"/>
      <c r="C25" s="104" t="s">
        <v>6</v>
      </c>
      <c r="D25" s="105"/>
      <c r="E25" s="24">
        <f>E22+E23+E24/E16</f>
        <v>2</v>
      </c>
    </row>
    <row r="26" spans="2:5" ht="15" thickBot="1" x14ac:dyDescent="0.35">
      <c r="B26" s="75"/>
      <c r="C26" s="106" t="s">
        <v>22</v>
      </c>
      <c r="D26" s="13" t="s">
        <v>7</v>
      </c>
      <c r="E26" s="2">
        <v>0</v>
      </c>
    </row>
    <row r="27" spans="2:5" ht="15" thickBot="1" x14ac:dyDescent="0.35">
      <c r="B27" s="75"/>
      <c r="C27" s="95"/>
      <c r="D27" s="13" t="s">
        <v>3</v>
      </c>
      <c r="E27" s="11" t="s">
        <v>26</v>
      </c>
    </row>
    <row r="28" spans="2:5" ht="15" thickBot="1" x14ac:dyDescent="0.35">
      <c r="B28" s="75"/>
      <c r="C28" s="107" t="s">
        <v>8</v>
      </c>
      <c r="D28" s="25" t="s">
        <v>7</v>
      </c>
      <c r="E28" s="26">
        <v>0</v>
      </c>
    </row>
    <row r="29" spans="2:5" ht="15" thickBot="1" x14ac:dyDescent="0.35">
      <c r="B29" s="76"/>
      <c r="C29" s="108"/>
      <c r="D29" s="25" t="s">
        <v>3</v>
      </c>
      <c r="E29" s="30" t="s">
        <v>26</v>
      </c>
    </row>
  </sheetData>
  <mergeCells count="19">
    <mergeCell ref="B22:B29"/>
    <mergeCell ref="C24:D24"/>
    <mergeCell ref="C25:D25"/>
    <mergeCell ref="C28:C29"/>
    <mergeCell ref="C16:D16"/>
    <mergeCell ref="C17:C18"/>
    <mergeCell ref="C19:C20"/>
    <mergeCell ref="C22:D22"/>
    <mergeCell ref="C23:D23"/>
    <mergeCell ref="C26:C27"/>
    <mergeCell ref="B16:B20"/>
    <mergeCell ref="B2:E2"/>
    <mergeCell ref="C4:D4"/>
    <mergeCell ref="B5:B14"/>
    <mergeCell ref="C5:C6"/>
    <mergeCell ref="C7:C8"/>
    <mergeCell ref="C9:C10"/>
    <mergeCell ref="C11:C12"/>
    <mergeCell ref="C13:C14"/>
  </mergeCells>
  <pageMargins left="0.7" right="0.7" top="0.75" bottom="0.75" header="0.3" footer="0.3"/>
  <pageSetup paperSize="9" scale="9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E29"/>
  <sheetViews>
    <sheetView topLeftCell="A2" workbookViewId="0">
      <selection activeCell="A2" sqref="A1:XFD1048576"/>
    </sheetView>
  </sheetViews>
  <sheetFormatPr baseColWidth="10" defaultColWidth="87.88671875" defaultRowHeight="14.4" x14ac:dyDescent="0.3"/>
  <cols>
    <col min="1" max="1" width="2.44140625" customWidth="1"/>
    <col min="2" max="2" width="17.5546875" customWidth="1"/>
    <col min="3" max="3" width="53" bestFit="1" customWidth="1"/>
    <col min="4" max="4" width="10.5546875" bestFit="1" customWidth="1"/>
    <col min="5" max="5" width="10" customWidth="1"/>
    <col min="6" max="6" width="3.109375" customWidth="1"/>
    <col min="7" max="67" width="7.88671875" customWidth="1"/>
  </cols>
  <sheetData>
    <row r="2" spans="2:5" x14ac:dyDescent="0.3">
      <c r="B2" s="84" t="s">
        <v>19</v>
      </c>
      <c r="C2" s="84"/>
      <c r="D2" s="84"/>
      <c r="E2" s="84"/>
    </row>
    <row r="3" spans="2:5" ht="15" thickBot="1" x14ac:dyDescent="0.35"/>
    <row r="4" spans="2:5" ht="15" thickBot="1" x14ac:dyDescent="0.35">
      <c r="C4" s="85" t="s">
        <v>9</v>
      </c>
      <c r="D4" s="86"/>
      <c r="E4" s="6">
        <v>18</v>
      </c>
    </row>
    <row r="5" spans="2:5" ht="15.75" customHeight="1" thickBot="1" x14ac:dyDescent="0.35">
      <c r="B5" s="87" t="s">
        <v>14</v>
      </c>
      <c r="C5" s="98" t="s">
        <v>10</v>
      </c>
      <c r="D5" s="3" t="s">
        <v>2</v>
      </c>
      <c r="E5" s="4">
        <v>3</v>
      </c>
    </row>
    <row r="6" spans="2:5" ht="15" thickBot="1" x14ac:dyDescent="0.35">
      <c r="B6" s="88"/>
      <c r="C6" s="95"/>
      <c r="D6" s="1" t="s">
        <v>3</v>
      </c>
      <c r="E6" s="11">
        <f>E5/E4</f>
        <v>0.16666666666666666</v>
      </c>
    </row>
    <row r="7" spans="2:5" ht="15" thickBot="1" x14ac:dyDescent="0.35">
      <c r="B7" s="88"/>
      <c r="C7" s="96" t="s">
        <v>11</v>
      </c>
      <c r="D7" s="7" t="s">
        <v>2</v>
      </c>
      <c r="E7" s="8">
        <v>4</v>
      </c>
    </row>
    <row r="8" spans="2:5" ht="15" thickBot="1" x14ac:dyDescent="0.35">
      <c r="B8" s="88"/>
      <c r="C8" s="97"/>
      <c r="D8" s="9" t="s">
        <v>3</v>
      </c>
      <c r="E8" s="12">
        <f>E7/E4</f>
        <v>0.22222222222222221</v>
      </c>
    </row>
    <row r="9" spans="2:5" ht="15" thickBot="1" x14ac:dyDescent="0.35">
      <c r="B9" s="88"/>
      <c r="C9" s="94" t="s">
        <v>12</v>
      </c>
      <c r="D9" s="5" t="s">
        <v>2</v>
      </c>
      <c r="E9" s="2">
        <v>2</v>
      </c>
    </row>
    <row r="10" spans="2:5" ht="15" thickBot="1" x14ac:dyDescent="0.35">
      <c r="B10" s="88"/>
      <c r="C10" s="95"/>
      <c r="D10" s="1" t="s">
        <v>3</v>
      </c>
      <c r="E10" s="11">
        <f>E9/E4</f>
        <v>0.1111111111111111</v>
      </c>
    </row>
    <row r="11" spans="2:5" ht="15" thickBot="1" x14ac:dyDescent="0.35">
      <c r="B11" s="88"/>
      <c r="C11" s="96" t="s">
        <v>13</v>
      </c>
      <c r="D11" s="7" t="s">
        <v>2</v>
      </c>
      <c r="E11" s="8">
        <v>6</v>
      </c>
    </row>
    <row r="12" spans="2:5" ht="15" thickBot="1" x14ac:dyDescent="0.35">
      <c r="B12" s="88"/>
      <c r="C12" s="97"/>
      <c r="D12" s="10" t="s">
        <v>3</v>
      </c>
      <c r="E12" s="12">
        <f>E11/E4</f>
        <v>0.33333333333333331</v>
      </c>
    </row>
    <row r="13" spans="2:5" ht="15" thickBot="1" x14ac:dyDescent="0.35">
      <c r="B13" s="88"/>
      <c r="C13" s="96" t="s">
        <v>21</v>
      </c>
      <c r="D13" s="7" t="s">
        <v>2</v>
      </c>
      <c r="E13" s="28">
        <v>3</v>
      </c>
    </row>
    <row r="14" spans="2:5" ht="15" thickBot="1" x14ac:dyDescent="0.35">
      <c r="B14" s="89"/>
      <c r="C14" s="97"/>
      <c r="D14" s="10" t="s">
        <v>3</v>
      </c>
      <c r="E14" s="12">
        <f>E13/E4</f>
        <v>0.16666666666666666</v>
      </c>
    </row>
    <row r="15" spans="2:5" ht="15" thickBot="1" x14ac:dyDescent="0.35"/>
    <row r="16" spans="2:5" ht="15.75" customHeight="1" thickBot="1" x14ac:dyDescent="0.35">
      <c r="B16" s="65" t="s">
        <v>25</v>
      </c>
      <c r="C16" s="109" t="s">
        <v>0</v>
      </c>
      <c r="D16" s="110"/>
      <c r="E16" s="17">
        <v>2</v>
      </c>
    </row>
    <row r="17" spans="2:5" ht="15" thickBot="1" x14ac:dyDescent="0.35">
      <c r="B17" s="66"/>
      <c r="C17" s="111" t="s">
        <v>1</v>
      </c>
      <c r="D17" s="13" t="s">
        <v>2</v>
      </c>
      <c r="E17" s="18">
        <v>1</v>
      </c>
    </row>
    <row r="18" spans="2:5" ht="15" thickBot="1" x14ac:dyDescent="0.35">
      <c r="B18" s="66"/>
      <c r="C18" s="112"/>
      <c r="D18" s="13" t="s">
        <v>3</v>
      </c>
      <c r="E18" s="19">
        <f>E17/E16</f>
        <v>0.5</v>
      </c>
    </row>
    <row r="19" spans="2:5" ht="15" thickBot="1" x14ac:dyDescent="0.35">
      <c r="B19" s="66"/>
      <c r="C19" s="113" t="s">
        <v>4</v>
      </c>
      <c r="D19" s="14" t="s">
        <v>2</v>
      </c>
      <c r="E19" s="20">
        <v>1</v>
      </c>
    </row>
    <row r="20" spans="2:5" ht="15" thickBot="1" x14ac:dyDescent="0.35">
      <c r="B20" s="67"/>
      <c r="C20" s="114"/>
      <c r="D20" s="21" t="s">
        <v>3</v>
      </c>
      <c r="E20" s="22">
        <f>E19/E16</f>
        <v>0.5</v>
      </c>
    </row>
    <row r="21" spans="2:5" ht="15" thickBot="1" x14ac:dyDescent="0.35">
      <c r="B21" s="23"/>
      <c r="C21" s="15"/>
      <c r="D21" s="15"/>
      <c r="E21" s="16"/>
    </row>
    <row r="22" spans="2:5" ht="36" customHeight="1" thickBot="1" x14ac:dyDescent="0.35">
      <c r="B22" s="74" t="s">
        <v>24</v>
      </c>
      <c r="C22" s="99" t="s">
        <v>5</v>
      </c>
      <c r="D22" s="100"/>
      <c r="E22" s="4">
        <v>0</v>
      </c>
    </row>
    <row r="23" spans="2:5" ht="36" customHeight="1" thickBot="1" x14ac:dyDescent="0.35">
      <c r="B23" s="75"/>
      <c r="C23" s="101" t="s">
        <v>20</v>
      </c>
      <c r="D23" s="95"/>
      <c r="E23" s="29">
        <v>0</v>
      </c>
    </row>
    <row r="24" spans="2:5" ht="36" customHeight="1" thickBot="1" x14ac:dyDescent="0.35">
      <c r="B24" s="75"/>
      <c r="C24" s="102" t="s">
        <v>23</v>
      </c>
      <c r="D24" s="103"/>
      <c r="E24" s="29">
        <v>0</v>
      </c>
    </row>
    <row r="25" spans="2:5" ht="15" thickBot="1" x14ac:dyDescent="0.35">
      <c r="B25" s="75"/>
      <c r="C25" s="104" t="s">
        <v>6</v>
      </c>
      <c r="D25" s="105"/>
      <c r="E25" s="24">
        <f>E22+E23+E24/E16</f>
        <v>0</v>
      </c>
    </row>
    <row r="26" spans="2:5" ht="15" thickBot="1" x14ac:dyDescent="0.35">
      <c r="B26" s="75"/>
      <c r="C26" s="106" t="s">
        <v>22</v>
      </c>
      <c r="D26" s="13" t="s">
        <v>7</v>
      </c>
      <c r="E26" s="2">
        <v>0</v>
      </c>
    </row>
    <row r="27" spans="2:5" ht="15" thickBot="1" x14ac:dyDescent="0.35">
      <c r="B27" s="75"/>
      <c r="C27" s="95"/>
      <c r="D27" s="13" t="s">
        <v>3</v>
      </c>
      <c r="E27" s="11" t="s">
        <v>26</v>
      </c>
    </row>
    <row r="28" spans="2:5" ht="15" thickBot="1" x14ac:dyDescent="0.35">
      <c r="B28" s="75"/>
      <c r="C28" s="107" t="s">
        <v>8</v>
      </c>
      <c r="D28" s="25" t="s">
        <v>7</v>
      </c>
      <c r="E28" s="26">
        <v>0</v>
      </c>
    </row>
    <row r="29" spans="2:5" ht="15" thickBot="1" x14ac:dyDescent="0.35">
      <c r="B29" s="76"/>
      <c r="C29" s="108"/>
      <c r="D29" s="25" t="s">
        <v>3</v>
      </c>
      <c r="E29" s="27" t="s">
        <v>26</v>
      </c>
    </row>
  </sheetData>
  <mergeCells count="19">
    <mergeCell ref="B22:B29"/>
    <mergeCell ref="B16:B20"/>
    <mergeCell ref="C16:D16"/>
    <mergeCell ref="C17:C18"/>
    <mergeCell ref="C19:C20"/>
    <mergeCell ref="C22:D22"/>
    <mergeCell ref="C23:D23"/>
    <mergeCell ref="C25:D25"/>
    <mergeCell ref="C26:C27"/>
    <mergeCell ref="C28:C29"/>
    <mergeCell ref="C24:D24"/>
    <mergeCell ref="B2:E2"/>
    <mergeCell ref="C4:D4"/>
    <mergeCell ref="B5:B14"/>
    <mergeCell ref="C5:C6"/>
    <mergeCell ref="C7:C8"/>
    <mergeCell ref="C9:C10"/>
    <mergeCell ref="C11:C12"/>
    <mergeCell ref="C13:C14"/>
  </mergeCells>
  <pageMargins left="0.7" right="0.7" top="0.75" bottom="0.75" header="0.3" footer="0.3"/>
  <pageSetup paperSize="9" scale="9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29BC3-FBE1-444B-B36C-DFC163A712B6}">
  <sheetPr>
    <pageSetUpPr fitToPage="1"/>
  </sheetPr>
  <dimension ref="B2:E29"/>
  <sheetViews>
    <sheetView topLeftCell="A6" workbookViewId="0">
      <selection activeCell="G22" sqref="G22"/>
    </sheetView>
  </sheetViews>
  <sheetFormatPr baseColWidth="10" defaultColWidth="87.88671875" defaultRowHeight="14.4" x14ac:dyDescent="0.3"/>
  <cols>
    <col min="1" max="1" width="2.44140625" customWidth="1"/>
    <col min="2" max="2" width="17.5546875" customWidth="1"/>
    <col min="3" max="3" width="53" bestFit="1" customWidth="1"/>
    <col min="4" max="4" width="10.5546875" bestFit="1" customWidth="1"/>
    <col min="5" max="5" width="10" customWidth="1"/>
    <col min="6" max="6" width="3.109375" customWidth="1"/>
    <col min="7" max="67" width="7.88671875" customWidth="1"/>
  </cols>
  <sheetData>
    <row r="2" spans="2:5" x14ac:dyDescent="0.3">
      <c r="B2" s="84" t="s">
        <v>27</v>
      </c>
      <c r="C2" s="84"/>
      <c r="D2" s="84"/>
      <c r="E2" s="84"/>
    </row>
    <row r="3" spans="2:5" ht="15" thickBot="1" x14ac:dyDescent="0.35"/>
    <row r="4" spans="2:5" ht="15" thickBot="1" x14ac:dyDescent="0.35">
      <c r="C4" s="85" t="s">
        <v>9</v>
      </c>
      <c r="D4" s="86"/>
      <c r="E4" s="31">
        <v>10</v>
      </c>
    </row>
    <row r="5" spans="2:5" ht="15.75" customHeight="1" thickBot="1" x14ac:dyDescent="0.35">
      <c r="B5" s="87" t="s">
        <v>14</v>
      </c>
      <c r="C5" s="98" t="s">
        <v>10</v>
      </c>
      <c r="D5" s="3" t="s">
        <v>2</v>
      </c>
      <c r="E5" s="32">
        <v>6</v>
      </c>
    </row>
    <row r="6" spans="2:5" ht="15" thickBot="1" x14ac:dyDescent="0.35">
      <c r="B6" s="88"/>
      <c r="C6" s="95"/>
      <c r="D6" s="1" t="s">
        <v>3</v>
      </c>
      <c r="E6" s="11">
        <f>E5/E4</f>
        <v>0.6</v>
      </c>
    </row>
    <row r="7" spans="2:5" ht="15" thickBot="1" x14ac:dyDescent="0.35">
      <c r="B7" s="88"/>
      <c r="C7" s="96" t="s">
        <v>11</v>
      </c>
      <c r="D7" s="7" t="s">
        <v>2</v>
      </c>
      <c r="E7" s="8">
        <v>0</v>
      </c>
    </row>
    <row r="8" spans="2:5" ht="15" thickBot="1" x14ac:dyDescent="0.35">
      <c r="B8" s="88"/>
      <c r="C8" s="97"/>
      <c r="D8" s="9" t="s">
        <v>3</v>
      </c>
      <c r="E8" s="12">
        <f>E7/E4</f>
        <v>0</v>
      </c>
    </row>
    <row r="9" spans="2:5" ht="15" thickBot="1" x14ac:dyDescent="0.35">
      <c r="B9" s="88"/>
      <c r="C9" s="94" t="s">
        <v>12</v>
      </c>
      <c r="D9" s="5" t="s">
        <v>2</v>
      </c>
      <c r="E9" s="2">
        <v>4</v>
      </c>
    </row>
    <row r="10" spans="2:5" ht="15" thickBot="1" x14ac:dyDescent="0.35">
      <c r="B10" s="88"/>
      <c r="C10" s="95"/>
      <c r="D10" s="1" t="s">
        <v>3</v>
      </c>
      <c r="E10" s="11">
        <f>E9/E4</f>
        <v>0.4</v>
      </c>
    </row>
    <row r="11" spans="2:5" ht="15" thickBot="1" x14ac:dyDescent="0.35">
      <c r="B11" s="88"/>
      <c r="C11" s="96" t="s">
        <v>13</v>
      </c>
      <c r="D11" s="7" t="s">
        <v>2</v>
      </c>
      <c r="E11" s="8">
        <v>0</v>
      </c>
    </row>
    <row r="12" spans="2:5" ht="15" thickBot="1" x14ac:dyDescent="0.35">
      <c r="B12" s="88"/>
      <c r="C12" s="97"/>
      <c r="D12" s="10" t="s">
        <v>3</v>
      </c>
      <c r="E12" s="12">
        <v>0</v>
      </c>
    </row>
    <row r="13" spans="2:5" ht="15" thickBot="1" x14ac:dyDescent="0.35">
      <c r="B13" s="88"/>
      <c r="C13" s="96" t="s">
        <v>21</v>
      </c>
      <c r="D13" s="7" t="s">
        <v>2</v>
      </c>
      <c r="E13" s="28">
        <v>0</v>
      </c>
    </row>
    <row r="14" spans="2:5" ht="15" thickBot="1" x14ac:dyDescent="0.35">
      <c r="B14" s="89"/>
      <c r="C14" s="97"/>
      <c r="D14" s="10" t="s">
        <v>3</v>
      </c>
      <c r="E14" s="12">
        <f>E13/E4</f>
        <v>0</v>
      </c>
    </row>
    <row r="15" spans="2:5" ht="15" thickBot="1" x14ac:dyDescent="0.35"/>
    <row r="16" spans="2:5" ht="15.75" customHeight="1" thickBot="1" x14ac:dyDescent="0.35">
      <c r="B16" s="65" t="s">
        <v>25</v>
      </c>
      <c r="C16" s="109" t="s">
        <v>0</v>
      </c>
      <c r="D16" s="110"/>
      <c r="E16" s="17">
        <v>1</v>
      </c>
    </row>
    <row r="17" spans="2:5" ht="15" thickBot="1" x14ac:dyDescent="0.35">
      <c r="B17" s="66"/>
      <c r="C17" s="111" t="s">
        <v>1</v>
      </c>
      <c r="D17" s="13" t="s">
        <v>2</v>
      </c>
      <c r="E17" s="18"/>
    </row>
    <row r="18" spans="2:5" ht="15" thickBot="1" x14ac:dyDescent="0.35">
      <c r="B18" s="66"/>
      <c r="C18" s="112"/>
      <c r="D18" s="13" t="s">
        <v>3</v>
      </c>
      <c r="E18" s="19">
        <f>E17/E16</f>
        <v>0</v>
      </c>
    </row>
    <row r="19" spans="2:5" ht="15" thickBot="1" x14ac:dyDescent="0.35">
      <c r="B19" s="66"/>
      <c r="C19" s="113" t="s">
        <v>4</v>
      </c>
      <c r="D19" s="14" t="s">
        <v>2</v>
      </c>
      <c r="E19" s="20"/>
    </row>
    <row r="20" spans="2:5" ht="15" thickBot="1" x14ac:dyDescent="0.35">
      <c r="B20" s="67"/>
      <c r="C20" s="114"/>
      <c r="D20" s="21" t="s">
        <v>3</v>
      </c>
      <c r="E20" s="22">
        <f>E19/E16</f>
        <v>0</v>
      </c>
    </row>
    <row r="21" spans="2:5" ht="15" thickBot="1" x14ac:dyDescent="0.35">
      <c r="B21" s="23"/>
      <c r="C21" s="15"/>
      <c r="D21" s="15"/>
      <c r="E21" s="16"/>
    </row>
    <row r="22" spans="2:5" ht="36" customHeight="1" thickBot="1" x14ac:dyDescent="0.35">
      <c r="B22" s="74" t="s">
        <v>24</v>
      </c>
      <c r="C22" s="99" t="s">
        <v>5</v>
      </c>
      <c r="D22" s="100"/>
      <c r="E22" s="4">
        <v>0</v>
      </c>
    </row>
    <row r="23" spans="2:5" ht="36" customHeight="1" thickBot="1" x14ac:dyDescent="0.35">
      <c r="B23" s="75"/>
      <c r="C23" s="101" t="s">
        <v>20</v>
      </c>
      <c r="D23" s="95"/>
      <c r="E23" s="29">
        <v>0</v>
      </c>
    </row>
    <row r="24" spans="2:5" ht="36" customHeight="1" thickBot="1" x14ac:dyDescent="0.35">
      <c r="B24" s="75"/>
      <c r="C24" s="102" t="s">
        <v>23</v>
      </c>
      <c r="D24" s="103"/>
      <c r="E24" s="29">
        <v>0</v>
      </c>
    </row>
    <row r="25" spans="2:5" ht="15" thickBot="1" x14ac:dyDescent="0.35">
      <c r="B25" s="75"/>
      <c r="C25" s="104" t="s">
        <v>6</v>
      </c>
      <c r="D25" s="105"/>
      <c r="E25" s="24">
        <f>E22+E23+E24/E16</f>
        <v>0</v>
      </c>
    </row>
    <row r="26" spans="2:5" ht="15" thickBot="1" x14ac:dyDescent="0.35">
      <c r="B26" s="75"/>
      <c r="C26" s="106" t="s">
        <v>22</v>
      </c>
      <c r="D26" s="13" t="s">
        <v>7</v>
      </c>
      <c r="E26" s="2">
        <v>0</v>
      </c>
    </row>
    <row r="27" spans="2:5" ht="15" thickBot="1" x14ac:dyDescent="0.35">
      <c r="B27" s="75"/>
      <c r="C27" s="95"/>
      <c r="D27" s="13" t="s">
        <v>3</v>
      </c>
      <c r="E27" s="11" t="s">
        <v>26</v>
      </c>
    </row>
    <row r="28" spans="2:5" ht="15" thickBot="1" x14ac:dyDescent="0.35">
      <c r="B28" s="75"/>
      <c r="C28" s="107" t="s">
        <v>8</v>
      </c>
      <c r="D28" s="25" t="s">
        <v>7</v>
      </c>
      <c r="E28" s="26">
        <v>0</v>
      </c>
    </row>
    <row r="29" spans="2:5" ht="15" thickBot="1" x14ac:dyDescent="0.35">
      <c r="B29" s="76"/>
      <c r="C29" s="108"/>
      <c r="D29" s="25" t="s">
        <v>3</v>
      </c>
      <c r="E29" s="27" t="s">
        <v>26</v>
      </c>
    </row>
  </sheetData>
  <mergeCells count="19">
    <mergeCell ref="C28:C29"/>
    <mergeCell ref="B16:B20"/>
    <mergeCell ref="C16:D16"/>
    <mergeCell ref="C17:C18"/>
    <mergeCell ref="C19:C20"/>
    <mergeCell ref="B22:B29"/>
    <mergeCell ref="C22:D22"/>
    <mergeCell ref="C23:D23"/>
    <mergeCell ref="C24:D24"/>
    <mergeCell ref="C25:D25"/>
    <mergeCell ref="C26:C27"/>
    <mergeCell ref="B2:E2"/>
    <mergeCell ref="C4:D4"/>
    <mergeCell ref="B5:B14"/>
    <mergeCell ref="C5:C6"/>
    <mergeCell ref="C7:C8"/>
    <mergeCell ref="C9:C10"/>
    <mergeCell ref="C11:C12"/>
    <mergeCell ref="C13:C14"/>
  </mergeCells>
  <pageMargins left="0.7" right="0.7" top="0.75" bottom="0.75" header="0.3" footer="0.3"/>
  <pageSetup paperSize="9" scale="9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7A2E7-86FE-470E-9F7E-4BA2589B9128}">
  <sheetPr>
    <pageSetUpPr fitToPage="1"/>
  </sheetPr>
  <dimension ref="B2:E29"/>
  <sheetViews>
    <sheetView workbookViewId="0">
      <selection activeCell="B22" sqref="B22:B29"/>
    </sheetView>
  </sheetViews>
  <sheetFormatPr baseColWidth="10" defaultColWidth="87.88671875" defaultRowHeight="14.4" x14ac:dyDescent="0.3"/>
  <cols>
    <col min="1" max="1" width="2.44140625" customWidth="1"/>
    <col min="2" max="2" width="17.5546875" customWidth="1"/>
    <col min="3" max="3" width="53" bestFit="1" customWidth="1"/>
    <col min="4" max="4" width="10.5546875" bestFit="1" customWidth="1"/>
    <col min="5" max="5" width="10" customWidth="1"/>
    <col min="6" max="6" width="3.109375" customWidth="1"/>
    <col min="7" max="67" width="7.88671875" customWidth="1"/>
  </cols>
  <sheetData>
    <row r="2" spans="2:5" x14ac:dyDescent="0.3">
      <c r="B2" s="84" t="s">
        <v>28</v>
      </c>
      <c r="C2" s="84"/>
      <c r="D2" s="84"/>
      <c r="E2" s="84"/>
    </row>
    <row r="3" spans="2:5" ht="15" thickBot="1" x14ac:dyDescent="0.35"/>
    <row r="4" spans="2:5" ht="15" thickBot="1" x14ac:dyDescent="0.35">
      <c r="C4" s="85" t="s">
        <v>9</v>
      </c>
      <c r="D4" s="86"/>
      <c r="E4" s="6">
        <v>16</v>
      </c>
    </row>
    <row r="5" spans="2:5" ht="15" thickBot="1" x14ac:dyDescent="0.35">
      <c r="B5" s="87" t="s">
        <v>14</v>
      </c>
      <c r="C5" s="98" t="s">
        <v>10</v>
      </c>
      <c r="D5" s="3" t="s">
        <v>2</v>
      </c>
      <c r="E5" s="4">
        <v>9</v>
      </c>
    </row>
    <row r="6" spans="2:5" ht="15" thickBot="1" x14ac:dyDescent="0.35">
      <c r="B6" s="88"/>
      <c r="C6" s="95"/>
      <c r="D6" s="1" t="s">
        <v>3</v>
      </c>
      <c r="E6" s="11">
        <f>E5/E4</f>
        <v>0.5625</v>
      </c>
    </row>
    <row r="7" spans="2:5" ht="15" thickBot="1" x14ac:dyDescent="0.35">
      <c r="B7" s="88"/>
      <c r="C7" s="96" t="s">
        <v>11</v>
      </c>
      <c r="D7" s="7" t="s">
        <v>2</v>
      </c>
      <c r="E7" s="8">
        <v>2</v>
      </c>
    </row>
    <row r="8" spans="2:5" ht="15" thickBot="1" x14ac:dyDescent="0.35">
      <c r="B8" s="88"/>
      <c r="C8" s="97"/>
      <c r="D8" s="9" t="s">
        <v>3</v>
      </c>
      <c r="E8" s="12">
        <f>E7/E4</f>
        <v>0.125</v>
      </c>
    </row>
    <row r="9" spans="2:5" ht="15" thickBot="1" x14ac:dyDescent="0.35">
      <c r="B9" s="88"/>
      <c r="C9" s="94" t="s">
        <v>12</v>
      </c>
      <c r="D9" s="5" t="s">
        <v>2</v>
      </c>
      <c r="E9" s="2">
        <v>4</v>
      </c>
    </row>
    <row r="10" spans="2:5" ht="15" thickBot="1" x14ac:dyDescent="0.35">
      <c r="B10" s="88"/>
      <c r="C10" s="95"/>
      <c r="D10" s="1" t="s">
        <v>3</v>
      </c>
      <c r="E10" s="11">
        <f>E9/E4</f>
        <v>0.25</v>
      </c>
    </row>
    <row r="11" spans="2:5" ht="15" thickBot="1" x14ac:dyDescent="0.35">
      <c r="B11" s="88"/>
      <c r="C11" s="96" t="s">
        <v>13</v>
      </c>
      <c r="D11" s="7" t="s">
        <v>2</v>
      </c>
      <c r="E11" s="8">
        <v>1</v>
      </c>
    </row>
    <row r="12" spans="2:5" ht="15" thickBot="1" x14ac:dyDescent="0.35">
      <c r="B12" s="88"/>
      <c r="C12" s="97"/>
      <c r="D12" s="10" t="s">
        <v>3</v>
      </c>
      <c r="E12" s="12">
        <f>E11/E4</f>
        <v>6.25E-2</v>
      </c>
    </row>
    <row r="13" spans="2:5" ht="15" thickBot="1" x14ac:dyDescent="0.35">
      <c r="B13" s="88"/>
      <c r="C13" s="96" t="s">
        <v>21</v>
      </c>
      <c r="D13" s="7" t="s">
        <v>2</v>
      </c>
      <c r="E13" s="28">
        <v>0</v>
      </c>
    </row>
    <row r="14" spans="2:5" ht="15" thickBot="1" x14ac:dyDescent="0.35">
      <c r="B14" s="89"/>
      <c r="C14" s="97"/>
      <c r="D14" s="10" t="s">
        <v>3</v>
      </c>
      <c r="E14" s="12">
        <f>E13/E4</f>
        <v>0</v>
      </c>
    </row>
    <row r="15" spans="2:5" ht="15" thickBot="1" x14ac:dyDescent="0.35"/>
    <row r="16" spans="2:5" ht="15" thickBot="1" x14ac:dyDescent="0.35">
      <c r="B16" s="65" t="s">
        <v>25</v>
      </c>
      <c r="C16" s="109" t="s">
        <v>0</v>
      </c>
      <c r="D16" s="110"/>
      <c r="E16" s="17">
        <v>0</v>
      </c>
    </row>
    <row r="17" spans="2:5" ht="15" thickBot="1" x14ac:dyDescent="0.35">
      <c r="B17" s="66"/>
      <c r="C17" s="111" t="s">
        <v>1</v>
      </c>
      <c r="D17" s="13" t="s">
        <v>2</v>
      </c>
      <c r="E17" s="18">
        <v>0</v>
      </c>
    </row>
    <row r="18" spans="2:5" ht="15" thickBot="1" x14ac:dyDescent="0.35">
      <c r="B18" s="66"/>
      <c r="C18" s="112"/>
      <c r="D18" s="13" t="s">
        <v>3</v>
      </c>
      <c r="E18" s="33">
        <f>E17/E8</f>
        <v>0</v>
      </c>
    </row>
    <row r="19" spans="2:5" ht="15" thickBot="1" x14ac:dyDescent="0.35">
      <c r="B19" s="66"/>
      <c r="C19" s="113" t="s">
        <v>4</v>
      </c>
      <c r="D19" s="14" t="s">
        <v>2</v>
      </c>
      <c r="E19" s="20">
        <v>0</v>
      </c>
    </row>
    <row r="20" spans="2:5" ht="15" thickBot="1" x14ac:dyDescent="0.35">
      <c r="B20" s="67"/>
      <c r="C20" s="114"/>
      <c r="D20" s="21" t="s">
        <v>3</v>
      </c>
      <c r="E20" s="33">
        <f>E19/E10</f>
        <v>0</v>
      </c>
    </row>
    <row r="21" spans="2:5" ht="15" thickBot="1" x14ac:dyDescent="0.35">
      <c r="B21" s="23"/>
      <c r="C21" s="15"/>
      <c r="D21" s="15"/>
      <c r="E21" s="16"/>
    </row>
    <row r="22" spans="2:5" ht="33" customHeight="1" thickBot="1" x14ac:dyDescent="0.35">
      <c r="B22" s="74" t="s">
        <v>24</v>
      </c>
      <c r="C22" s="99" t="s">
        <v>5</v>
      </c>
      <c r="D22" s="100"/>
      <c r="E22" s="4">
        <v>0</v>
      </c>
    </row>
    <row r="23" spans="2:5" ht="33" customHeight="1" thickBot="1" x14ac:dyDescent="0.35">
      <c r="B23" s="75"/>
      <c r="C23" s="101" t="s">
        <v>20</v>
      </c>
      <c r="D23" s="95"/>
      <c r="E23" s="29">
        <v>0</v>
      </c>
    </row>
    <row r="24" spans="2:5" ht="30.75" customHeight="1" thickBot="1" x14ac:dyDescent="0.35">
      <c r="B24" s="75"/>
      <c r="C24" s="102" t="s">
        <v>23</v>
      </c>
      <c r="D24" s="103"/>
      <c r="E24" s="29">
        <v>0</v>
      </c>
    </row>
    <row r="25" spans="2:5" ht="15" thickBot="1" x14ac:dyDescent="0.35">
      <c r="B25" s="75"/>
      <c r="C25" s="104" t="s">
        <v>6</v>
      </c>
      <c r="D25" s="105"/>
      <c r="E25" s="24">
        <v>0</v>
      </c>
    </row>
    <row r="26" spans="2:5" ht="15" thickBot="1" x14ac:dyDescent="0.35">
      <c r="B26" s="75"/>
      <c r="C26" s="106" t="s">
        <v>22</v>
      </c>
      <c r="D26" s="13" t="s">
        <v>7</v>
      </c>
      <c r="E26" s="2">
        <v>0</v>
      </c>
    </row>
    <row r="27" spans="2:5" ht="15" thickBot="1" x14ac:dyDescent="0.35">
      <c r="B27" s="75"/>
      <c r="C27" s="95"/>
      <c r="D27" s="13" t="s">
        <v>3</v>
      </c>
      <c r="E27" s="11">
        <v>0</v>
      </c>
    </row>
    <row r="28" spans="2:5" ht="15" thickBot="1" x14ac:dyDescent="0.35">
      <c r="B28" s="75"/>
      <c r="C28" s="107" t="s">
        <v>8</v>
      </c>
      <c r="D28" s="25" t="s">
        <v>7</v>
      </c>
      <c r="E28" s="26">
        <v>0</v>
      </c>
    </row>
    <row r="29" spans="2:5" ht="13.5" customHeight="1" thickBot="1" x14ac:dyDescent="0.35">
      <c r="B29" s="76"/>
      <c r="C29" s="108"/>
      <c r="D29" s="25" t="s">
        <v>3</v>
      </c>
      <c r="E29" s="27">
        <v>0</v>
      </c>
    </row>
  </sheetData>
  <mergeCells count="19">
    <mergeCell ref="C28:C29"/>
    <mergeCell ref="B16:B20"/>
    <mergeCell ref="C16:D16"/>
    <mergeCell ref="C17:C18"/>
    <mergeCell ref="C19:C20"/>
    <mergeCell ref="B22:B29"/>
    <mergeCell ref="C22:D22"/>
    <mergeCell ref="C23:D23"/>
    <mergeCell ref="C24:D24"/>
    <mergeCell ref="C25:D25"/>
    <mergeCell ref="C26:C27"/>
    <mergeCell ref="B2:E2"/>
    <mergeCell ref="C4:D4"/>
    <mergeCell ref="B5:B14"/>
    <mergeCell ref="C5:C6"/>
    <mergeCell ref="C7:C8"/>
    <mergeCell ref="C9:C10"/>
    <mergeCell ref="C11:C12"/>
    <mergeCell ref="C13:C14"/>
  </mergeCells>
  <pageMargins left="0.7" right="0.7" top="0.75" bottom="0.75" header="0.3" footer="0.3"/>
  <pageSetup paperSize="9" scale="9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66749-D988-4D84-853C-9B09BDF0F336}">
  <sheetPr>
    <pageSetUpPr fitToPage="1"/>
  </sheetPr>
  <dimension ref="A2:D31"/>
  <sheetViews>
    <sheetView tabSelected="1" zoomScaleNormal="100" workbookViewId="0">
      <selection activeCell="B23" sqref="B23:C23"/>
    </sheetView>
  </sheetViews>
  <sheetFormatPr baseColWidth="10" defaultRowHeight="14.4" x14ac:dyDescent="0.3"/>
  <cols>
    <col min="1" max="1" width="9.5546875" customWidth="1"/>
    <col min="2" max="2" width="78.88671875" bestFit="1" customWidth="1"/>
    <col min="3" max="3" width="14.21875" customWidth="1"/>
    <col min="4" max="4" width="11.109375" customWidth="1"/>
  </cols>
  <sheetData>
    <row r="2" spans="1:4" x14ac:dyDescent="0.3">
      <c r="A2" s="84" t="s">
        <v>29</v>
      </c>
      <c r="B2" s="84"/>
      <c r="C2" s="84"/>
      <c r="D2" s="84"/>
    </row>
    <row r="3" spans="1:4" ht="15" thickBot="1" x14ac:dyDescent="0.35"/>
    <row r="4" spans="1:4" ht="15" thickBot="1" x14ac:dyDescent="0.35">
      <c r="B4" s="85" t="s">
        <v>9</v>
      </c>
      <c r="C4" s="86"/>
      <c r="D4" s="6">
        <v>21</v>
      </c>
    </row>
    <row r="5" spans="1:4" ht="15" thickBot="1" x14ac:dyDescent="0.35">
      <c r="A5" s="87" t="s">
        <v>14</v>
      </c>
      <c r="B5" s="90" t="s">
        <v>10</v>
      </c>
      <c r="C5" s="35" t="s">
        <v>2</v>
      </c>
      <c r="D5" s="36">
        <v>3</v>
      </c>
    </row>
    <row r="6" spans="1:4" ht="15" thickBot="1" x14ac:dyDescent="0.35">
      <c r="A6" s="88"/>
      <c r="B6" s="62"/>
      <c r="C6" s="38" t="s">
        <v>3</v>
      </c>
      <c r="D6" s="39">
        <f>D5/D4</f>
        <v>0.14285714285714285</v>
      </c>
    </row>
    <row r="7" spans="1:4" ht="15" thickBot="1" x14ac:dyDescent="0.35">
      <c r="A7" s="88"/>
      <c r="B7" s="91" t="s">
        <v>11</v>
      </c>
      <c r="C7" s="40" t="s">
        <v>2</v>
      </c>
      <c r="D7" s="41">
        <v>10</v>
      </c>
    </row>
    <row r="8" spans="1:4" ht="15" thickBot="1" x14ac:dyDescent="0.35">
      <c r="A8" s="88"/>
      <c r="B8" s="92"/>
      <c r="C8" s="43" t="s">
        <v>3</v>
      </c>
      <c r="D8" s="44">
        <f>D7/D4</f>
        <v>0.47619047619047616</v>
      </c>
    </row>
    <row r="9" spans="1:4" ht="15" thickBot="1" x14ac:dyDescent="0.35">
      <c r="A9" s="88"/>
      <c r="B9" s="93" t="s">
        <v>12</v>
      </c>
      <c r="C9" s="45" t="s">
        <v>2</v>
      </c>
      <c r="D9" s="46">
        <v>2</v>
      </c>
    </row>
    <row r="10" spans="1:4" ht="15" thickBot="1" x14ac:dyDescent="0.35">
      <c r="A10" s="88"/>
      <c r="B10" s="62"/>
      <c r="C10" s="38" t="s">
        <v>3</v>
      </c>
      <c r="D10" s="39">
        <f>D9/D4</f>
        <v>9.5238095238095233E-2</v>
      </c>
    </row>
    <row r="11" spans="1:4" ht="15" thickBot="1" x14ac:dyDescent="0.35">
      <c r="A11" s="88"/>
      <c r="B11" s="91" t="s">
        <v>13</v>
      </c>
      <c r="C11" s="40" t="s">
        <v>2</v>
      </c>
      <c r="D11" s="41">
        <v>5</v>
      </c>
    </row>
    <row r="12" spans="1:4" ht="15" thickBot="1" x14ac:dyDescent="0.35">
      <c r="A12" s="88"/>
      <c r="B12" s="92"/>
      <c r="C12" s="42" t="s">
        <v>3</v>
      </c>
      <c r="D12" s="44">
        <f>D11/D4</f>
        <v>0.23809523809523808</v>
      </c>
    </row>
    <row r="13" spans="1:4" ht="15" thickBot="1" x14ac:dyDescent="0.35">
      <c r="A13" s="88"/>
      <c r="B13" s="91" t="s">
        <v>21</v>
      </c>
      <c r="C13" s="40" t="s">
        <v>2</v>
      </c>
      <c r="D13" s="47">
        <v>1</v>
      </c>
    </row>
    <row r="14" spans="1:4" ht="15" thickBot="1" x14ac:dyDescent="0.35">
      <c r="A14" s="89"/>
      <c r="B14" s="92"/>
      <c r="C14" s="42" t="s">
        <v>3</v>
      </c>
      <c r="D14" s="44">
        <f>D13/D4</f>
        <v>4.7619047619047616E-2</v>
      </c>
    </row>
    <row r="15" spans="1:4" ht="15" thickBot="1" x14ac:dyDescent="0.35"/>
    <row r="16" spans="1:4" ht="15" thickBot="1" x14ac:dyDescent="0.35">
      <c r="A16" s="65" t="s">
        <v>25</v>
      </c>
      <c r="B16" s="68" t="s">
        <v>0</v>
      </c>
      <c r="C16" s="69"/>
      <c r="D16" s="48">
        <v>3</v>
      </c>
    </row>
    <row r="17" spans="1:4" ht="15" thickBot="1" x14ac:dyDescent="0.35">
      <c r="A17" s="66"/>
      <c r="B17" s="70" t="s">
        <v>30</v>
      </c>
      <c r="C17" s="37" t="s">
        <v>2</v>
      </c>
      <c r="D17" s="49">
        <v>0</v>
      </c>
    </row>
    <row r="18" spans="1:4" ht="15" thickBot="1" x14ac:dyDescent="0.35">
      <c r="A18" s="66"/>
      <c r="B18" s="71"/>
      <c r="C18" s="37" t="s">
        <v>3</v>
      </c>
      <c r="D18" s="50">
        <f>D17/D16</f>
        <v>0</v>
      </c>
    </row>
    <row r="19" spans="1:4" ht="15" thickBot="1" x14ac:dyDescent="0.35">
      <c r="A19" s="66"/>
      <c r="B19" s="72" t="s">
        <v>4</v>
      </c>
      <c r="C19" s="51" t="s">
        <v>2</v>
      </c>
      <c r="D19" s="52">
        <v>1</v>
      </c>
    </row>
    <row r="20" spans="1:4" ht="15" thickBot="1" x14ac:dyDescent="0.35">
      <c r="A20" s="67"/>
      <c r="B20" s="73"/>
      <c r="C20" s="53" t="s">
        <v>3</v>
      </c>
      <c r="D20" s="50">
        <f>D19/D16</f>
        <v>0.33333333333333331</v>
      </c>
    </row>
    <row r="21" spans="1:4" ht="15" thickBot="1" x14ac:dyDescent="0.35">
      <c r="A21" s="54"/>
      <c r="B21" s="34"/>
      <c r="C21" s="34"/>
      <c r="D21" s="55"/>
    </row>
    <row r="22" spans="1:4" ht="25.8" customHeight="1" thickBot="1" x14ac:dyDescent="0.35">
      <c r="A22" s="74" t="s">
        <v>24</v>
      </c>
      <c r="B22" s="77" t="s">
        <v>5</v>
      </c>
      <c r="C22" s="78"/>
      <c r="D22" s="36">
        <v>1</v>
      </c>
    </row>
    <row r="23" spans="1:4" ht="22.2" customHeight="1" thickBot="1" x14ac:dyDescent="0.35">
      <c r="A23" s="75"/>
      <c r="B23" s="79" t="s">
        <v>20</v>
      </c>
      <c r="C23" s="62"/>
      <c r="D23" s="56">
        <v>0</v>
      </c>
    </row>
    <row r="24" spans="1:4" ht="24" customHeight="1" thickBot="1" x14ac:dyDescent="0.35">
      <c r="A24" s="75"/>
      <c r="B24" s="80" t="s">
        <v>23</v>
      </c>
      <c r="C24" s="81"/>
      <c r="D24" s="56">
        <v>0</v>
      </c>
    </row>
    <row r="25" spans="1:4" ht="15" thickBot="1" x14ac:dyDescent="0.35">
      <c r="A25" s="75"/>
      <c r="B25" s="82" t="s">
        <v>6</v>
      </c>
      <c r="C25" s="83"/>
      <c r="D25" s="57">
        <v>0</v>
      </c>
    </row>
    <row r="26" spans="1:4" ht="15" thickBot="1" x14ac:dyDescent="0.35">
      <c r="A26" s="75"/>
      <c r="B26" s="61" t="s">
        <v>22</v>
      </c>
      <c r="C26" s="37" t="s">
        <v>7</v>
      </c>
      <c r="D26" s="46">
        <v>0</v>
      </c>
    </row>
    <row r="27" spans="1:4" ht="15" thickBot="1" x14ac:dyDescent="0.35">
      <c r="A27" s="75"/>
      <c r="B27" s="62"/>
      <c r="C27" s="37" t="s">
        <v>3</v>
      </c>
      <c r="D27" s="39">
        <v>0</v>
      </c>
    </row>
    <row r="28" spans="1:4" ht="15" thickBot="1" x14ac:dyDescent="0.35">
      <c r="A28" s="75"/>
      <c r="B28" s="63" t="s">
        <v>8</v>
      </c>
      <c r="C28" s="58" t="s">
        <v>7</v>
      </c>
      <c r="D28" s="59">
        <v>0</v>
      </c>
    </row>
    <row r="29" spans="1:4" ht="15" thickBot="1" x14ac:dyDescent="0.35">
      <c r="A29" s="76"/>
      <c r="B29" s="64"/>
      <c r="C29" s="58" t="s">
        <v>3</v>
      </c>
      <c r="D29" s="60">
        <v>0</v>
      </c>
    </row>
    <row r="31" spans="1:4" x14ac:dyDescent="0.3">
      <c r="B31" t="s">
        <v>31</v>
      </c>
    </row>
  </sheetData>
  <mergeCells count="19">
    <mergeCell ref="A2:D2"/>
    <mergeCell ref="B4:C4"/>
    <mergeCell ref="A5:A14"/>
    <mergeCell ref="B5:B6"/>
    <mergeCell ref="B7:B8"/>
    <mergeCell ref="B9:B10"/>
    <mergeCell ref="B11:B12"/>
    <mergeCell ref="B13:B14"/>
    <mergeCell ref="B26:B27"/>
    <mergeCell ref="B28:B29"/>
    <mergeCell ref="A16:A20"/>
    <mergeCell ref="B16:C16"/>
    <mergeCell ref="B17:B18"/>
    <mergeCell ref="B19:B20"/>
    <mergeCell ref="A22:A29"/>
    <mergeCell ref="B22:C22"/>
    <mergeCell ref="B23:C23"/>
    <mergeCell ref="B24:C24"/>
    <mergeCell ref="B25:C25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Estadistica 2018</vt:lpstr>
      <vt:lpstr>Estadistica 2019</vt:lpstr>
      <vt:lpstr>Estadistica 2020</vt:lpstr>
      <vt:lpstr>Estadistica 2021</vt:lpstr>
      <vt:lpstr>Estadistica 2022</vt:lpstr>
      <vt:lpstr>Estadística 2023</vt:lpstr>
      <vt:lpstr>Estadística 2024</vt:lpstr>
      <vt:lpstr>Estadística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Montero Madrid</dc:creator>
  <cp:lastModifiedBy>LUCIA GONZALEZ MUNOZ</cp:lastModifiedBy>
  <cp:lastPrinted>2026-02-10T12:22:26Z</cp:lastPrinted>
  <dcterms:created xsi:type="dcterms:W3CDTF">2022-01-26T08:42:22Z</dcterms:created>
  <dcterms:modified xsi:type="dcterms:W3CDTF">2026-02-10T12:22:29Z</dcterms:modified>
</cp:coreProperties>
</file>